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ThisWorkbook" defaultThemeVersion="166925"/>
  <mc:AlternateContent xmlns:mc="http://schemas.openxmlformats.org/markup-compatibility/2006">
    <mc:Choice Requires="x15">
      <x15ac:absPath xmlns:x15ac="http://schemas.microsoft.com/office/spreadsheetml/2010/11/ac" url="C:\Users\HamZiad\OneDrive\Desktop\"/>
    </mc:Choice>
  </mc:AlternateContent>
  <xr:revisionPtr revIDLastSave="0" documentId="8_{83836659-F89F-4A53-A4A9-BDEFD1B3F420}" xr6:coauthVersionLast="47" xr6:coauthVersionMax="47" xr10:uidLastSave="{00000000-0000-0000-0000-000000000000}"/>
  <workbookProtection workbookAlgorithmName="SHA-512" workbookHashValue="6/8/cfV2ef8u2tWyaSqY5vnsED8rJHu1RiQ8dB/rfOcRDle3cJjXUmVzW7mL+mjS8o5SZfJN8N6aIGYrUcV2LA==" workbookSaltValue="SgXhwBQWaj0tfLe+sC+qNg==" workbookSpinCount="100000" lockStructure="1"/>
  <bookViews>
    <workbookView xWindow="-108" yWindow="-108" windowWidth="23256" windowHeight="12456" xr2:uid="{8D9CC96D-47A4-47A1-8A41-877DD39AA3D4}"/>
  </bookViews>
  <sheets>
    <sheet name="Instructions" sheetId="7" r:id="rId1"/>
    <sheet name="Wordle game" sheetId="1" r:id="rId2"/>
    <sheet name="Analysis" sheetId="5" r:id="rId3"/>
    <sheet name="process.." sheetId="6" state="hidden" r:id="rId4"/>
    <sheet name="Statistics" sheetId="4" state="hidden" r:id="rId5"/>
    <sheet name="Sheet1" sheetId="3" state="hidden" r:id="rId6"/>
    <sheet name="database" sheetId="2" state="hidden" r:id="rId7"/>
  </sheets>
  <externalReferences>
    <externalReference r:id="rId8"/>
    <externalReference r:id="rId9"/>
  </externalReferences>
  <definedNames>
    <definedName name="_aaa1" hidden="1">{#N/A,#N/A,FALSE,"Antony Financials";#N/A,#N/A,FALSE,"Cowboy Financials";#N/A,#N/A,FALSE,"Combined";#N/A,#N/A,FALSE,"Valuematrix";#N/A,#N/A,FALSE,"DCFAntony";#N/A,#N/A,FALSE,"DCFCowboy";#N/A,#N/A,FALSE,"DCFCombined"}</definedName>
    <definedName name="_GSRATES_1" hidden="1">"H2002123120021231CADUSD1000001"</definedName>
    <definedName name="_GSRATES_10" hidden="1">"CF3000012002093020020101"</definedName>
    <definedName name="_GSRATES_11" hidden="1">"CF300001Invalid 20030930"</definedName>
    <definedName name="_GSRATES_12" hidden="1">"CT30000120030930        "</definedName>
    <definedName name="_GSRATES_13" hidden="1">"CT30000120030930        "</definedName>
    <definedName name="_GSRATES_2" hidden="1">"CT30000120030630        "</definedName>
    <definedName name="_GSRATES_3" hidden="1">"CF3000012003063020030101"</definedName>
    <definedName name="_GSRATES_4" hidden="1">"CT3000012003063020030101"</definedName>
    <definedName name="_GSRATES_5" hidden="1">"CF3000012002123120020101"</definedName>
    <definedName name="_GSRATES_6" hidden="1">"CF3000012002063020020101"</definedName>
    <definedName name="_GSRATES_7" hidden="1">"CF3000012003063020030101"</definedName>
    <definedName name="_GSRATES_8" hidden="1">"CF3000012003093020030101"</definedName>
    <definedName name="_GSRATES_9" hidden="1">"CF3000012002123120020101"</definedName>
    <definedName name="_GSRATES_COUNT" hidden="1">7</definedName>
    <definedName name="_GSRATES_COUNT1" hidden="1">13</definedName>
    <definedName name="_GSRATESR_1" hidden="1">#REF!</definedName>
    <definedName name="_GSRATESR_10" hidden="1">#REF!</definedName>
    <definedName name="_GSRATESR_11" hidden="1">#REF!</definedName>
    <definedName name="_GSRATESR_12" hidden="1">#REF!</definedName>
    <definedName name="_GSRATESR_13" hidden="1">#REF!</definedName>
    <definedName name="_GSRATESR_3" hidden="1">#REF!</definedName>
    <definedName name="_GSRATESR_4" hidden="1">#REF!</definedName>
    <definedName name="_GSRATESR_5" hidden="1">#REF!</definedName>
    <definedName name="_GSRATESR_6" hidden="1">#REF!</definedName>
    <definedName name="_GSRATESR_7" hidden="1">#REF!</definedName>
    <definedName name="_GSRATESR_8" hidden="1">#REF!</definedName>
    <definedName name="_GSRATESR_9" hidden="1">#REF!</definedName>
    <definedName name="a"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AAA_DOCTOPS" hidden="1">"AAA_SET"</definedName>
    <definedName name="AAA_duser" hidden="1">"OFF"</definedName>
    <definedName name="AAA_u999998" hidden="1">"nlfoote@970721231427"</definedName>
    <definedName name="AAA_u999999" hidden="1">"nlfoote@970721231348"</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hieve">IF('[1]Burndown Chart'!$F$19="",OFFSET('[1]Burndown Chart'!$F$19,0,0,COUNT('[1]Burndown Chart'!$F$19:$F$5000)+1),OFFSET('[1]Burndown Chart'!$F$19,0,0,COUNT('[1]Burndown Chart'!$F$19:$F$5000)))</definedName>
    <definedName name="actual">IF('[1]Burndown Chart'!$D$19="",OFFSET('[1]Burndown Chart'!$D$19,0,0,COUNT('[1]Burndown Chart'!$D$19:$D$5000)+1),OFFSET('[1]Burndown Chart'!$D$19,0,0,COUNT('[1]Burndown Chart'!$D$19:$D$5000)))</definedName>
    <definedName name="adf" hidden="1">{#N/A,#N/A,FALSE,"CreditStat";#N/A,#N/A,FALSE,"SPbrkup";#N/A,#N/A,FALSE,"MerSPsyn";#N/A,#N/A,FALSE,"MerSPwKCsyn";#N/A,#N/A,FALSE,"MerSPwKCsyn (2)";#N/A,#N/A,FALSE,"CreditStat (2)"}</definedName>
    <definedName name="adfdaf" hidden="1">{"standalone1",#N/A,FALSE,"DCFBase";"standalone2",#N/A,FALSE,"DCFBase"}</definedName>
    <definedName name="asdf" hidden="1">{"mgmt forecast",#N/A,FALSE,"Mgmt Forecast";"dcf table",#N/A,FALSE,"Mgmt Forecast";"sensitivity",#N/A,FALSE,"Mgmt Forecast";"table inputs",#N/A,FALSE,"Mgmt Forecast";"calculations",#N/A,FALSE,"Mgmt Forecast"}</definedName>
    <definedName name="asdfa" hidden="1">{#N/A,#N/A,FALSE,"Antony Financials";#N/A,#N/A,FALSE,"Cowboy Financials";#N/A,#N/A,FALSE,"Combined";#N/A,#N/A,FALSE,"Valuematrix";#N/A,#N/A,FALSE,"DCFAntony";#N/A,#N/A,FALSE,"DCFCowboy";#N/A,#N/A,FALSE,"DCFCombined"}</definedName>
    <definedName name="asdfaa" hidden="1">{#N/A,#N/A,FALSE,"Antony Financials";#N/A,#N/A,FALSE,"Cowboy Financials";#N/A,#N/A,FALSE,"Combined";#N/A,#N/A,FALSE,"Valuematrix";#N/A,#N/A,FALSE,"DCFAntony";#N/A,#N/A,FALSE,"DCFCowboy";#N/A,#N/A,FALSE,"DCFCombined"}</definedName>
    <definedName name="asdfasdf" hidden="1">{#N/A,#N/A,FALSE,"CreditStat";#N/A,#N/A,FALSE,"SPbrkup";#N/A,#N/A,FALSE,"MerSPsyn";#N/A,#N/A,FALSE,"MerSPwKCsyn";#N/A,#N/A,FALSE,"MerSPwKCsyn (2)";#N/A,#N/A,FALSE,"CreditStat (2)"}</definedName>
    <definedName name="asdff" hidden="1">{"standalone1",#N/A,FALSE,"DCFBase";"standalone2",#N/A,FALSE,"DCFBase"}</definedName>
    <definedName name="asdfsad" hidden="1">{#N/A,#N/A,FALSE,"Antony Financials";#N/A,#N/A,FALSE,"Cowboy Financials";#N/A,#N/A,FALSE,"Combined";#N/A,#N/A,FALSE,"Valuematrix";#N/A,#N/A,FALSE,"DCFAntony";#N/A,#N/A,FALSE,"DCFCowboy";#N/A,#N/A,FALSE,"DCFCombined"}</definedName>
    <definedName name="b" hidden="1">{#N/A,#N/A,FALSE,"Antony Financials";#N/A,#N/A,FALSE,"Cowboy Financials";#N/A,#N/A,FALSE,"Combined";#N/A,#N/A,FALSE,"Valuematrix";#N/A,#N/A,FALSE,"DCFAntony";#N/A,#N/A,FALSE,"DCFCowboy";#N/A,#N/A,FALSE,"DCFCombined"}</definedName>
    <definedName name="d"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da" hidden="1">{#N/A,#N/A,FALSE,"A&amp;E";#N/A,#N/A,FALSE,"HighTop";#N/A,#N/A,FALSE,"JG";#N/A,#N/A,FALSE,"RI";#N/A,#N/A,FALSE,"woHT";#N/A,#N/A,FALSE,"woHT&amp;JG"}</definedName>
    <definedName name="Departments">OFFSET('[2]Objectives Database'!$B$5,0,0,COUNTA('[2]Objectives Database'!$B:$B)-1,1)</definedName>
    <definedName name="df" hidden="1">{"'Summary P&amp;L'!$A$1:$M$70","'Summary P&amp;L'!$A$1:$M$70"}</definedName>
    <definedName name="done">IF('[1]Burndown Chart'!$C$19="",OFFSET('[1]Burndown Chart'!$C$19,0,0,COUNT('[1]Burndown Chart'!$C$19:$C$5000)+1),OFFSET('[1]Burndown Chart'!$C$19,0,0,COUNT('[1]Burndown Chart'!$C$19:$C$5000)))</definedName>
    <definedName name="EPMWorkbookOptions_2" hidden="1">"m3FeIocTK7T00g7i155YYzII5xVFTgxBon8IEeL4xiLwgoT687neHX/pG70aRh7dJEB5hTBgSYS4S/wFRhkORAJNCFEijYCzdDW/7jaFj3jStoSLzX9El/54gL4Q7XVoWsi6rEQQeHqMNCnOXt8qRzrJhTnpdjyrYajjmak1fQXrR1cKuC|QKz4CEUZkvQ9clhikMR9lTf/Gcw/A9n9YZnYMuZTheC416kRG507skkOuBwSO7Rg8|xYzXFd2HOH"</definedName>
    <definedName name="EPMWorkbookOptions_3" hidden="1">"jHlyP|GtOQbRSQ7d9K9FzlywTlRW3iBgT/mkPU84ZhmIOeo0tZztdyxIzzUV2WFbWmbCTIuhdRrEldoHVZl|KLzOxh4KGnPvUDoOyprpQr5QmMJsVyxdWKWmnyqVgrAxRlBCXNHVW16khdtpyOykjcQSGzweMDHNwuzEZ8nsqApUWZCeCQOH6DptuExDuRD2Gr2XNaCr9sdDrDxGHz4bsT9UL2FgaK6Hj6tIYW|OR4QbB3KSzlI2yNo9dvcL5YX"</definedName>
    <definedName name="EPMWorkbookOptions_4" hidden="1">"Xq937qUh8ANDfwzvX5pOEZrf7XKslaT5fxiVU5PrBGDaanK8aemHLtOD86JWpLPnKQ4UZVq7czJtk5K1eqZk|2xo6jHzsn7WfeMhtP8alo/9l76VLVc1jQt/9JXOr2lb0Uil|hyg2Y4Z31mlrmHPq2|YwwsPgMY|0u0UlXkWq2aX6Lq6Ul0g8dYpR3j2EV6MCqM1vWxc/F|BqztmFbja3PYMfms2DZ7f/NMVamo6h88VGmnN2y32Uzvh3rmcAdw"</definedName>
    <definedName name="EPMWorkbookOptions_5" hidden="1">"FnJWmXsI2Wl3m2/4|qp8euJdMpgWbElWNNE8/v3RgRmxm/0zIylG/hsc/Ux2cEY6Z0bWjMifRMd0GkfPyftZ7wa99lv|XVM5vfVuyeDOBi0ynkWaVeYeIu02G/bAatpvKNTq6Ql1xWL8|NtvWm3zqn307wMOqNIcoFQ12SBdyjoHkbKu4Dzb7jmRTePu2RLdggmFcGoSMwCSnABI2yKY4QGiy5wmsdEDrM4bbJsj7OoMDZcmi1hcoXcdafzCTW6"</definedName>
    <definedName name="EPMWorkbookOptions_6" hidden="1">"a3g6/IYrRyIMu0Pt1hh37xw/rtMmZnfr/tQEq6O4jAAA="</definedName>
    <definedName name="EPMWorkbookOptions_7" hidden="1">"VkElWzGe4dbysDmw3e4bw0nqBxi31scdUfvlZHPVuLY3NJBpjCzYg+hpH+Go/fu3fdjNPrXaf+7pIr7iNgAA"</definedName>
    <definedName name="f" hidden="1">{"mgmt forecast",#N/A,FALSE,"Mgmt Forecast";"dcf table",#N/A,FALSE,"Mgmt Forecast";"sensitivity",#N/A,FALSE,"Mgmt Forecast";"table inputs",#N/A,FALSE,"Mgmt Forecast";"calculations",#N/A,FALSE,"Mgmt Forecast"}</definedName>
    <definedName name="fafate" hidden="1">{"mgmt forecast",#N/A,FALSE,"Mgmt Forecast";"dcf table",#N/A,FALSE,"Mgmt Forecast";"sensitivity",#N/A,FALSE,"Mgmt Forecast";"table inputs",#N/A,FALSE,"Mgmt Forecast";"calculations",#N/A,FALSE,"Mgmt Forecast"}</definedName>
    <definedName name="fff" hidden="1">{"standalone1",#N/A,FALSE,"DCFBase";"standalone2",#N/A,FALSE,"DCFBase"}</definedName>
    <definedName name="g" hidden="1">{#N/A,#N/A,FALSE,"Antony Financials";#N/A,#N/A,FALSE,"Cowboy Financials";#N/A,#N/A,FALSE,"Combined";#N/A,#N/A,FALSE,"Valuematrix";#N/A,#N/A,FALSE,"DCFAntony";#N/A,#N/A,FALSE,"DCFCowboy";#N/A,#N/A,FALSE,"DCFCombined"}</definedName>
    <definedName name="h" hidden="1">{#N/A,#N/A,FALSE,"CreditStat";#N/A,#N/A,FALSE,"SPbrkup";#N/A,#N/A,FALSE,"MerSPsyn";#N/A,#N/A,FALSE,"MerSPwKCsyn";#N/A,#N/A,FALSE,"MerSPwKCsyn (2)";#N/A,#N/A,FALSE,"CreditStat (2)"}</definedName>
    <definedName name="HTML_CodePage" hidden="1">1252</definedName>
    <definedName name="HTML_Control" hidden="1">{"'Summary P&amp;L'!$A$1:$M$70","'Summary P&amp;L'!$A$1:$M$70"}</definedName>
    <definedName name="HTML_Description" hidden="1">""</definedName>
    <definedName name="HTML_Email" hidden="1">""</definedName>
    <definedName name="HTML_Header" hidden="1">"Summary P&amp;L"</definedName>
    <definedName name="HTML_LastUpdate" hidden="1">"9/03/01"</definedName>
    <definedName name="HTML_LineAfter" hidden="1">FALSE</definedName>
    <definedName name="HTML_LineBefore" hidden="1">FALSE</definedName>
    <definedName name="HTML_Name" hidden="1">"Hans Verheul"</definedName>
    <definedName name="HTML_OBDlg2" hidden="1">TRUE</definedName>
    <definedName name="HTML_OBDlg4" hidden="1">TRUE</definedName>
    <definedName name="HTML_OS" hidden="1">0</definedName>
    <definedName name="HTML_PathFile" hidden="1">"G:\Finlog\html\FINANCE.htm"</definedName>
    <definedName name="HTML_Title" hidden="1">"INCOME STATEMENT FEBRUARY 2001"</definedName>
    <definedName name="iui" hidden="1">{#N/A,#N/A,FALSE,"A&amp;E";#N/A,#N/A,FALSE,"HighTop";#N/A,#N/A,FALSE,"JG";#N/A,#N/A,FALSE,"RI";#N/A,#N/A,FALSE,"woHT";#N/A,#N/A,FALSE,"woHT&amp;JG"}</definedName>
    <definedName name="j" hidden="1">{"standalone1",#N/A,FALSE,"DCFBase";"standalone2",#N/A,FALSE,"DCFBase"}</definedName>
    <definedName name="k" hidden="1">{#N/A,#N/A,FALSE,"Antony Financials";#N/A,#N/A,FALSE,"Cowboy Financials";#N/A,#N/A,FALSE,"Combined";#N/A,#N/A,FALSE,"Valuematrix";#N/A,#N/A,FALSE,"DCFAntony";#N/A,#N/A,FALSE,"DCFCowboy";#N/A,#N/A,FALSE,"DCFCombined"}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 hidden="1">{"mgmt forecast",#N/A,FALSE,"Mgmt Forecast";"dcf table",#N/A,FALSE,"Mgmt Forecast";"sensitivity",#N/A,FALSE,"Mgmt Forecast";"table inputs",#N/A,FALSE,"Mgmt Forecast";"calculations",#N/A,FALSE,"Mgmt Forecast"}</definedName>
    <definedName name="m" hidden="1">{"standalone1",#N/A,FALSE,"DCFBase";"standalone2",#N/A,FALSE,"DCFBase"}</definedName>
    <definedName name="member">OFFSET('[2]Objectives Database'!$F$5,0,0,COUNTA('[2]Objectives Database'!$F:$F)-1,1)</definedName>
    <definedName name="MR" hidden="1">{#N/A,#N/A,FALSE,"sales ytd";#N/A,#N/A,FALSE,"investments";#N/A,#N/A,FALSE,"bus. synergies 1997";#N/A,#N/A,FALSE,"synergies outlook"}</definedName>
    <definedName name="n"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objective">OFFSET('[2]Objectives Database'!$D$5,0,0,COUNTA('[2]Objectives Database'!$D:$D)-1,1)</definedName>
    <definedName name="plan">IF('[1]Burndown Chart'!$B$19="",OFFSET('[1]Burndown Chart'!$B$19,0,0,COUNT('[1]Burndown Chart'!$B$19:$B$5000)+1),OFFSET('[1]Burndown Chart'!$B$19,0,0,COUNT('[1]Burndown Chart'!$B$19:$B$5000)))</definedName>
    <definedName name="progress">IF('[1]Burndown Chart'!$E$19="",OFFSET('[1]Burndown Chart'!$E$19,0,0,COUNT('[1]Burndown Chart'!$E$19:$E$5000)+1),OFFSET('[1]Burndown Chart'!$E$19,0,0,COUNT('[1]Burndown Chart'!$E$19:$E$5000)))</definedName>
    <definedName name="q" hidden="1">{#N/A,#N/A,FALSE,"Antony Financials";#N/A,#N/A,FALSE,"Cowboy Financials";#N/A,#N/A,FALSE,"Combined";#N/A,#N/A,FALSE,"Valuematrix";#N/A,#N/A,FALSE,"DCFAntony";#N/A,#N/A,FALSE,"DCFCowboy";#N/A,#N/A,FALSE,"DCFCombined"}</definedName>
    <definedName name="rr" hidden="1">{#N/A,#N/A,FALSE,"Antony Financials";#N/A,#N/A,FALSE,"Cowboy Financials";#N/A,#N/A,FALSE,"Combined";#N/A,#N/A,FALSE,"Valuematrix";#N/A,#N/A,FALSE,"DCFAntony";#N/A,#N/A,FALSE,"DCFCowboy";#N/A,#N/A,FALSE,"DCFCombined"}</definedName>
    <definedName name="SAPBEXhrIndnt" hidden="1">"Wide"</definedName>
    <definedName name="SAPsysID" hidden="1">"708C5W7SBKP804JT78WJ0JNKI"</definedName>
    <definedName name="SAPwbID" hidden="1">"ARS"</definedName>
    <definedName name="sd"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sdfasefr" hidden="1">{#N/A,#N/A,FALSE,"Antony Financials";#N/A,#N/A,FALSE,"Cowboy Financials";#N/A,#N/A,FALSE,"Combined";#N/A,#N/A,FALSE,"Valuematrix";#N/A,#N/A,FALSE,"DCFAntony";#N/A,#N/A,FALSE,"DCFCowboy";#N/A,#N/A,FALSE,"DCFCombined"}</definedName>
    <definedName name="Slicer_Month">#N/A</definedName>
    <definedName name="Slicer_player_name">#N/A</definedName>
    <definedName name="Slicer_Week">#N/A</definedName>
    <definedName name="Slicer_Win___Lose">#N/A</definedName>
    <definedName name="t" hidden="1">{#N/A,#N/A,FALSE,"A&amp;E";#N/A,#N/A,FALSE,"HighTop";#N/A,#N/A,FALSE,"JG";#N/A,#N/A,FALSE,"RI";#N/A,#N/A,FALSE,"woHT";#N/A,#N/A,FALSE,"woHT&amp;JG"}</definedName>
    <definedName name="ttt" hidden="1">{#N/A,#N/A,FALSE,"CreditStat";#N/A,#N/A,FALSE,"SPbrkup";#N/A,#N/A,FALSE,"MerSPsyn";#N/A,#N/A,FALSE,"MerSPwKCsyn";#N/A,#N/A,FALSE,"MerSPwKCsyn (2)";#N/A,#N/A,FALSE,"CreditStat (2)"}</definedName>
    <definedName name="v" hidden="1">{"standalone1",#N/A,FALSE,"DCFBase";"standalone2",#N/A,FALSE,"DCFBase"}</definedName>
    <definedName name="vv" hidden="1">{#N/A,#N/A,FALSE,"CreditStat";#N/A,#N/A,FALSE,"SPbrkup";#N/A,#N/A,FALSE,"MerSPsyn";#N/A,#N/A,FALSE,"MerSPwKCsyn";#N/A,#N/A,FALSE,"MerSPwKCsyn (2)";#N/A,#N/A,FALSE,"CreditStat (2)"}</definedName>
    <definedName name="vvv" hidden="1">{#N/A,#N/A,FALSE,"Antony Financials";#N/A,#N/A,FALSE,"Cowboy Financials";#N/A,#N/A,FALSE,"Combined";#N/A,#N/A,FALSE,"Valuematrix";#N/A,#N/A,FALSE,"DCFAntony";#N/A,#N/A,FALSE,"DCFCowboy";#N/A,#N/A,FALSE,"DCFCombined"}</definedName>
    <definedName name="w" hidden="1">{#N/A,#N/A,FALSE,"CreditStat";#N/A,#N/A,FALSE,"SPbrkup";#N/A,#N/A,FALSE,"MerSPsyn";#N/A,#N/A,FALSE,"MerSPwKCsyn";#N/A,#N/A,FALSE,"MerSPwKCsyn (2)";#N/A,#N/A,FALSE,"CreditStat (2)"}</definedName>
    <definedName name="wrn.dcf." hidden="1">{"mgmt forecast",#N/A,FALSE,"Mgmt Forecast";"dcf table",#N/A,FALSE,"Mgmt Forecast";"sensitivity",#N/A,FALSE,"Mgmt Forecast";"table inputs",#N/A,FALSE,"Mgmt Forecast";"calculations",#N/A,FALSE,"Mgmt Forecast"}</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print._.standalone." hidden="1">{"standalone1",#N/A,FALSE,"DCFBase";"standalone2",#N/A,FALSE,"DCFBase"}</definedName>
    <definedName name="wrn.SKSCS1." hidden="1">{#N/A,#N/A,FALSE,"Antony Financials";#N/A,#N/A,FALSE,"Cowboy Financials";#N/A,#N/A,FALSE,"Combined";#N/A,#N/A,FALSE,"Valuematrix";#N/A,#N/A,FALSE,"DCFAntony";#N/A,#N/A,FALSE,"DCFCowboy";#N/A,#N/A,FALSE,"DCFCombined"}</definedName>
    <definedName name="wrn.SummaryPgs." hidden="1">{#N/A,#N/A,FALSE,"CreditStat";#N/A,#N/A,FALSE,"SPbrkup";#N/A,#N/A,FALSE,"MerSPsyn";#N/A,#N/A,FALSE,"MerSPwKCsyn";#N/A,#N/A,FALSE,"MerSPwKCsyn (2)";#N/A,#N/A,FALSE,"CreditStat (2)"}</definedName>
    <definedName name="wrn.Top._.Level._.Summaries."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wrn.Tweety." hidden="1">{#N/A,#N/A,FALSE,"A&amp;E";#N/A,#N/A,FALSE,"HighTop";#N/A,#N/A,FALSE,"JG";#N/A,#N/A,FALSE,"RI";#N/A,#N/A,FALSE,"woHT";#N/A,#N/A,FALSE,"woHT&amp;JG"}</definedName>
    <definedName name="wrn.vortrag." hidden="1">{#N/A,#N/A,FALSE,"sales ytd";#N/A,#N/A,FALSE,"investments";#N/A,#N/A,FALSE,"bus. synergies 1997";#N/A,#N/A,FALSE,"synergies outlook"}</definedName>
    <definedName name="zzz"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 i="4" l="1"/>
  <c r="X6" i="4"/>
  <c r="X7" i="4"/>
  <c r="X8" i="4"/>
  <c r="X9" i="4"/>
  <c r="X10" i="4"/>
  <c r="X11" i="4"/>
  <c r="X12" i="4"/>
  <c r="X13" i="4"/>
  <c r="X14" i="4"/>
  <c r="X15" i="4"/>
  <c r="X16" i="4"/>
  <c r="X17" i="4"/>
  <c r="X18" i="4"/>
  <c r="X19" i="4"/>
  <c r="X20" i="4"/>
  <c r="X21" i="4"/>
  <c r="X22" i="4"/>
  <c r="X23" i="4"/>
  <c r="X24" i="4"/>
  <c r="X25" i="4"/>
  <c r="X26" i="4"/>
  <c r="T26" i="4"/>
  <c r="U26" i="4"/>
  <c r="V26" i="4"/>
  <c r="W26" i="4"/>
  <c r="T25" i="4"/>
  <c r="U25" i="4"/>
  <c r="V25" i="4"/>
  <c r="W25" i="4"/>
  <c r="T24" i="4"/>
  <c r="U24" i="4"/>
  <c r="V24" i="4"/>
  <c r="W24" i="4"/>
  <c r="T23" i="4"/>
  <c r="U23" i="4"/>
  <c r="V23" i="4"/>
  <c r="W23" i="4"/>
  <c r="T22" i="4"/>
  <c r="U22" i="4"/>
  <c r="V22" i="4"/>
  <c r="W22" i="4"/>
  <c r="T21" i="4"/>
  <c r="U21" i="4"/>
  <c r="V21" i="4"/>
  <c r="W21" i="4"/>
  <c r="T20" i="4"/>
  <c r="U20" i="4"/>
  <c r="V20" i="4"/>
  <c r="W20" i="4"/>
  <c r="T19" i="4"/>
  <c r="U19" i="4"/>
  <c r="V19" i="4"/>
  <c r="W19" i="4"/>
  <c r="F5" i="5"/>
  <c r="T18" i="4" l="1"/>
  <c r="U18" i="4"/>
  <c r="V18" i="4"/>
  <c r="W18" i="4"/>
  <c r="T17" i="4" l="1"/>
  <c r="U17" i="4"/>
  <c r="V17" i="4"/>
  <c r="W17" i="4"/>
  <c r="B3" i="4"/>
  <c r="T16" i="4"/>
  <c r="U16" i="4"/>
  <c r="V16" i="4"/>
  <c r="W16" i="4"/>
  <c r="T15" i="4"/>
  <c r="U15" i="4"/>
  <c r="V15" i="4"/>
  <c r="W15" i="4"/>
  <c r="T14" i="4"/>
  <c r="U14" i="4"/>
  <c r="V14" i="4"/>
  <c r="W14" i="4"/>
  <c r="T13" i="4"/>
  <c r="U13" i="4"/>
  <c r="V13" i="4"/>
  <c r="W13" i="4"/>
  <c r="T12" i="4"/>
  <c r="U12" i="4"/>
  <c r="V12" i="4"/>
  <c r="W12" i="4"/>
  <c r="T11" i="4"/>
  <c r="U11" i="4"/>
  <c r="V11" i="4"/>
  <c r="W11" i="4"/>
  <c r="T10" i="4"/>
  <c r="U10" i="4"/>
  <c r="V10" i="4"/>
  <c r="W10" i="4"/>
  <c r="T9" i="4"/>
  <c r="U9" i="4"/>
  <c r="V9" i="4"/>
  <c r="W9" i="4"/>
  <c r="T8" i="4"/>
  <c r="U8" i="4"/>
  <c r="V8" i="4"/>
  <c r="W8" i="4"/>
  <c r="T7" i="4"/>
  <c r="U7" i="4"/>
  <c r="V7" i="4"/>
  <c r="W7" i="4"/>
  <c r="T6" i="4"/>
  <c r="U6" i="4"/>
  <c r="V6" i="4"/>
  <c r="W6" i="4"/>
  <c r="V5" i="4"/>
  <c r="U5" i="4"/>
  <c r="T5" i="4"/>
  <c r="D5" i="5"/>
  <c r="I5" i="5"/>
  <c r="G5" i="5" l="1"/>
  <c r="J5" i="5"/>
  <c r="F6" i="1"/>
  <c r="W5" i="4"/>
  <c r="G3" i="4" l="1"/>
  <c r="I3" i="4"/>
  <c r="A3" i="4"/>
  <c r="G11" i="1" l="1"/>
  <c r="F10" i="1"/>
  <c r="F9" i="1"/>
  <c r="F8" i="1"/>
  <c r="F7" i="1"/>
  <c r="L10" i="1"/>
  <c r="T8" i="3" s="1"/>
  <c r="K10" i="1"/>
  <c r="S8" i="3" s="1"/>
  <c r="J10" i="1"/>
  <c r="R8" i="3" s="1"/>
  <c r="I10" i="1"/>
  <c r="Q8" i="3" s="1"/>
  <c r="H10" i="1"/>
  <c r="P8" i="3" s="1"/>
  <c r="L9" i="1"/>
  <c r="T7" i="3" s="1"/>
  <c r="K9" i="1"/>
  <c r="S7" i="3" s="1"/>
  <c r="J9" i="1"/>
  <c r="R7" i="3" s="1"/>
  <c r="I9" i="1"/>
  <c r="Q7" i="3" s="1"/>
  <c r="H9" i="1"/>
  <c r="L8" i="1"/>
  <c r="T6" i="3" s="1"/>
  <c r="K8" i="1"/>
  <c r="S6" i="3" s="1"/>
  <c r="J8" i="1"/>
  <c r="R6" i="3" s="1"/>
  <c r="I8" i="1"/>
  <c r="Q6" i="3" s="1"/>
  <c r="H8" i="1"/>
  <c r="P6" i="3" s="1"/>
  <c r="L7" i="1"/>
  <c r="T5" i="3" s="1"/>
  <c r="K7" i="1"/>
  <c r="S5" i="3" s="1"/>
  <c r="J7" i="1"/>
  <c r="R5" i="3" s="1"/>
  <c r="I7" i="1"/>
  <c r="Q5" i="3" s="1"/>
  <c r="H7" i="1"/>
  <c r="P5" i="3" s="1"/>
  <c r="L6" i="1"/>
  <c r="T4" i="3" s="1"/>
  <c r="K6" i="1"/>
  <c r="S4" i="3" s="1"/>
  <c r="J6" i="1"/>
  <c r="R4" i="3" s="1"/>
  <c r="I6" i="1"/>
  <c r="Q4" i="3" s="1"/>
  <c r="H6" i="1"/>
  <c r="P4" i="3" s="1"/>
  <c r="L5" i="1"/>
  <c r="T3" i="3" s="1"/>
  <c r="K5" i="1"/>
  <c r="J5" i="1"/>
  <c r="R3" i="3" s="1"/>
  <c r="I5" i="1"/>
  <c r="Q3" i="3" s="1"/>
  <c r="H5" i="1"/>
  <c r="P3" i="3" s="1"/>
  <c r="E19" i="1"/>
  <c r="F5" i="1"/>
  <c r="F4" i="1"/>
  <c r="L4" i="1" l="1"/>
  <c r="T10" i="3" s="1"/>
  <c r="H3" i="4"/>
  <c r="J12" i="1"/>
  <c r="J13" i="1" s="1"/>
  <c r="H4" i="1"/>
  <c r="H18" i="1" s="1"/>
  <c r="J4" i="1"/>
  <c r="J18" i="1" s="1"/>
  <c r="I4" i="1"/>
  <c r="I18" i="1" s="1"/>
  <c r="K4" i="1"/>
  <c r="K18" i="1" s="1"/>
  <c r="D8" i="1"/>
  <c r="D9" i="1"/>
  <c r="D10" i="1"/>
  <c r="D7" i="1"/>
  <c r="D6" i="1"/>
  <c r="P7" i="3"/>
  <c r="D5" i="1"/>
  <c r="S3" i="3"/>
  <c r="T2" i="3" l="1"/>
  <c r="T15" i="3" s="1"/>
  <c r="L18" i="1"/>
  <c r="T18" i="3"/>
  <c r="J5" i="3"/>
  <c r="J4" i="3"/>
  <c r="H6" i="3"/>
  <c r="I4" i="3"/>
  <c r="H4" i="3"/>
  <c r="G4" i="3"/>
  <c r="D6" i="3"/>
  <c r="H5" i="3"/>
  <c r="F4" i="3"/>
  <c r="L4" i="3"/>
  <c r="G5" i="3"/>
  <c r="E5" i="3"/>
  <c r="J6" i="3"/>
  <c r="C5" i="3"/>
  <c r="D5" i="3"/>
  <c r="E4" i="3"/>
  <c r="D4" i="3"/>
  <c r="G6" i="3"/>
  <c r="I5" i="3"/>
  <c r="C4" i="3"/>
  <c r="F6" i="3"/>
  <c r="F5" i="3"/>
  <c r="E6" i="3"/>
  <c r="K5" i="3"/>
  <c r="K4" i="3"/>
  <c r="I6" i="3"/>
  <c r="S2" i="3"/>
  <c r="S11" i="3" s="1"/>
  <c r="S18" i="3"/>
  <c r="S10" i="3"/>
  <c r="R18" i="3"/>
  <c r="R2" i="3"/>
  <c r="R11" i="3" s="1"/>
  <c r="R10" i="3"/>
  <c r="P2" i="3"/>
  <c r="P18" i="3"/>
  <c r="P10" i="3"/>
  <c r="Q18" i="3"/>
  <c r="Q2" i="3"/>
  <c r="Q11" i="3" s="1"/>
  <c r="Q10" i="3"/>
  <c r="T14" i="3" l="1"/>
  <c r="T12" i="3"/>
  <c r="T16" i="3"/>
  <c r="T13" i="3"/>
  <c r="T11" i="3"/>
  <c r="T34" i="3" s="1"/>
  <c r="P11" i="3"/>
  <c r="P12" i="3"/>
  <c r="S34" i="3"/>
  <c r="Q34" i="3"/>
  <c r="R34" i="3"/>
  <c r="Q13" i="3"/>
  <c r="P19" i="3"/>
  <c r="Q14" i="3"/>
  <c r="Q16" i="3"/>
  <c r="P20" i="3"/>
  <c r="P23" i="3"/>
  <c r="Q12" i="3"/>
  <c r="P24" i="3"/>
  <c r="Q15" i="3"/>
  <c r="P22" i="3"/>
  <c r="P21" i="3"/>
  <c r="R22" i="3"/>
  <c r="S21" i="3"/>
  <c r="Q23" i="3"/>
  <c r="Q21" i="3"/>
  <c r="T19" i="3"/>
  <c r="T23" i="3"/>
  <c r="T31" i="3" s="1"/>
  <c r="T21" i="3"/>
  <c r="R21" i="3"/>
  <c r="R23" i="3"/>
  <c r="P16" i="3"/>
  <c r="R20" i="3"/>
  <c r="T22" i="3"/>
  <c r="P13" i="3"/>
  <c r="S24" i="3"/>
  <c r="Q24" i="3"/>
  <c r="Q22" i="3"/>
  <c r="S20" i="3"/>
  <c r="R24" i="3"/>
  <c r="P14" i="3"/>
  <c r="Q19" i="3"/>
  <c r="Q42" i="3" s="1"/>
  <c r="R19" i="3"/>
  <c r="R42" i="3" s="1"/>
  <c r="P15" i="3"/>
  <c r="S22" i="3"/>
  <c r="S23" i="3"/>
  <c r="T24" i="3"/>
  <c r="T20" i="3"/>
  <c r="Q20" i="3"/>
  <c r="S19" i="3"/>
  <c r="S42" i="3" s="1"/>
  <c r="R12" i="3"/>
  <c r="R14" i="3"/>
  <c r="R15" i="3"/>
  <c r="R16" i="3"/>
  <c r="R13" i="3"/>
  <c r="S13" i="3"/>
  <c r="S15" i="3"/>
  <c r="S14" i="3"/>
  <c r="S12" i="3"/>
  <c r="S16" i="3"/>
  <c r="T30" i="3" l="1"/>
  <c r="T42" i="3"/>
  <c r="T32" i="3"/>
  <c r="T36" i="3"/>
  <c r="T39" i="3"/>
  <c r="T37" i="3"/>
  <c r="T35" i="3"/>
  <c r="T38" i="3"/>
  <c r="P42" i="3"/>
  <c r="T43" i="3"/>
  <c r="Q44" i="3"/>
  <c r="Q43" i="3"/>
  <c r="R43" i="3"/>
  <c r="R44" i="3"/>
  <c r="R38" i="3"/>
  <c r="R31" i="3"/>
  <c r="P37" i="3"/>
  <c r="P30" i="3"/>
  <c r="R35" i="3"/>
  <c r="R28" i="3"/>
  <c r="S43" i="3"/>
  <c r="Q39" i="3"/>
  <c r="Q32" i="3"/>
  <c r="Q37" i="3"/>
  <c r="Q30" i="3"/>
  <c r="Q47" i="3"/>
  <c r="S39" i="3"/>
  <c r="S32" i="3"/>
  <c r="T47" i="3"/>
  <c r="P36" i="3"/>
  <c r="P29" i="3"/>
  <c r="S46" i="3"/>
  <c r="T45" i="3"/>
  <c r="P44" i="3"/>
  <c r="T28" i="3"/>
  <c r="Q27" i="3"/>
  <c r="Q46" i="3"/>
  <c r="S47" i="3"/>
  <c r="Q29" i="3"/>
  <c r="Q36" i="3"/>
  <c r="S28" i="3"/>
  <c r="S35" i="3"/>
  <c r="S45" i="3"/>
  <c r="P45" i="3"/>
  <c r="S29" i="3"/>
  <c r="S36" i="3"/>
  <c r="P38" i="3"/>
  <c r="P31" i="3"/>
  <c r="P39" i="3"/>
  <c r="P32" i="3"/>
  <c r="Q38" i="3"/>
  <c r="Q31" i="3"/>
  <c r="R27" i="3"/>
  <c r="S44" i="3"/>
  <c r="R45" i="3"/>
  <c r="S37" i="3"/>
  <c r="S30" i="3"/>
  <c r="S31" i="3"/>
  <c r="S38" i="3"/>
  <c r="R29" i="3"/>
  <c r="R36" i="3"/>
  <c r="R46" i="3"/>
  <c r="P47" i="3"/>
  <c r="T27" i="3"/>
  <c r="Q45" i="3"/>
  <c r="R39" i="3"/>
  <c r="R32" i="3"/>
  <c r="Q35" i="3"/>
  <c r="Q28" i="3"/>
  <c r="S27" i="3"/>
  <c r="T44" i="3"/>
  <c r="P46" i="3"/>
  <c r="P35" i="3"/>
  <c r="P28" i="3"/>
  <c r="R37" i="3"/>
  <c r="R30" i="3"/>
  <c r="R47" i="3"/>
  <c r="T46" i="3"/>
  <c r="P43" i="3"/>
  <c r="T29" i="3"/>
  <c r="P34" i="3"/>
  <c r="N5" i="1" s="1"/>
  <c r="P27" i="3"/>
  <c r="G15" i="3"/>
  <c r="K14" i="3"/>
  <c r="I15" i="3"/>
  <c r="L14" i="3"/>
  <c r="J14" i="3"/>
  <c r="C15" i="3"/>
  <c r="E15" i="3"/>
  <c r="H15" i="3"/>
  <c r="F14" i="3"/>
  <c r="D16" i="3"/>
  <c r="E14" i="3"/>
  <c r="G14" i="3"/>
  <c r="F16" i="3"/>
  <c r="K15" i="3"/>
  <c r="J16" i="3"/>
  <c r="D15" i="3"/>
  <c r="G16" i="3"/>
  <c r="D14" i="3"/>
  <c r="H16" i="3"/>
  <c r="I16" i="3"/>
  <c r="H14" i="3"/>
  <c r="C14" i="3"/>
  <c r="F15" i="3"/>
  <c r="J15" i="3"/>
  <c r="I14" i="3"/>
  <c r="E16" i="3"/>
  <c r="F10" i="3"/>
  <c r="H11" i="3"/>
  <c r="K9" i="3"/>
  <c r="G11" i="3"/>
  <c r="E11" i="3"/>
  <c r="D9" i="3"/>
  <c r="J10" i="3"/>
  <c r="I11" i="3"/>
  <c r="G10" i="3"/>
  <c r="F9" i="3"/>
  <c r="I9" i="3"/>
  <c r="D11" i="3"/>
  <c r="H10" i="3"/>
  <c r="F11" i="3"/>
  <c r="J11" i="3"/>
  <c r="L9" i="3"/>
  <c r="K10" i="3"/>
  <c r="D10" i="3"/>
  <c r="C9" i="3"/>
  <c r="J9" i="3"/>
  <c r="G9" i="3"/>
  <c r="E9" i="3"/>
  <c r="E10" i="3"/>
  <c r="C10" i="3"/>
  <c r="I10" i="3"/>
  <c r="H9" i="3"/>
  <c r="O5" i="1" l="1"/>
  <c r="O6" i="1"/>
  <c r="N10" i="1"/>
  <c r="O10" i="1"/>
  <c r="O9" i="1"/>
  <c r="Q9" i="1"/>
  <c r="N6" i="1"/>
  <c r="Q10" i="1"/>
  <c r="Q5" i="1"/>
  <c r="N9" i="1"/>
  <c r="O7" i="1"/>
  <c r="O8" i="1"/>
  <c r="Q7" i="1"/>
  <c r="N7" i="1"/>
  <c r="Q8" i="1"/>
  <c r="N8" i="1"/>
  <c r="Q6" i="1"/>
  <c r="O13" i="1" l="1"/>
  <c r="D3" i="4" s="1"/>
  <c r="N13" i="1"/>
  <c r="C3" i="4" s="1"/>
  <c r="Q13" i="1"/>
  <c r="F3" i="4" s="1"/>
  <c r="M10" i="1"/>
  <c r="P8" i="1"/>
  <c r="M9" i="1"/>
  <c r="P10" i="1"/>
  <c r="P6" i="1"/>
  <c r="P9" i="1"/>
  <c r="P7" i="1"/>
  <c r="M5" i="1"/>
  <c r="P5" i="1"/>
  <c r="M8" i="1"/>
  <c r="M6" i="1"/>
  <c r="M7" i="1"/>
  <c r="Q12" i="1"/>
  <c r="O12" i="1"/>
  <c r="N12" i="1"/>
  <c r="P13" i="1" l="1"/>
  <c r="E3" i="4" s="1"/>
  <c r="P12"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<sst xmlns="http://schemas.openxmlformats.org/spreadsheetml/2006/main" count="5996" uniqueCount="5885">
  <si>
    <t>Wordle Game</t>
  </si>
  <si>
    <t>A</t>
  </si>
  <si>
    <t>S</t>
  </si>
  <si>
    <t>D</t>
  </si>
  <si>
    <t>F</t>
  </si>
  <si>
    <t>G</t>
  </si>
  <si>
    <t>H</t>
  </si>
  <si>
    <t>J</t>
  </si>
  <si>
    <t>K</t>
  </si>
  <si>
    <t>L</t>
  </si>
  <si>
    <t>Q</t>
  </si>
  <si>
    <t>W</t>
  </si>
  <si>
    <t>E</t>
  </si>
  <si>
    <t>R</t>
  </si>
  <si>
    <t>T</t>
  </si>
  <si>
    <t>Y</t>
  </si>
  <si>
    <t>U</t>
  </si>
  <si>
    <t>I</t>
  </si>
  <si>
    <t>O</t>
  </si>
  <si>
    <t>P</t>
  </si>
  <si>
    <t>Z</t>
  </si>
  <si>
    <t>X</t>
  </si>
  <si>
    <t>C</t>
  </si>
  <si>
    <t>V</t>
  </si>
  <si>
    <t>B</t>
  </si>
  <si>
    <t>N</t>
  </si>
  <si>
    <t>M</t>
  </si>
  <si>
    <t>which</t>
  </si>
  <si>
    <t>there</t>
  </si>
  <si>
    <t>their</t>
  </si>
  <si>
    <t>about</t>
  </si>
  <si>
    <t>would</t>
  </si>
  <si>
    <t>these</t>
  </si>
  <si>
    <t>other</t>
  </si>
  <si>
    <t>words</t>
  </si>
  <si>
    <t>could</t>
  </si>
  <si>
    <t>write</t>
  </si>
  <si>
    <t>first</t>
  </si>
  <si>
    <t>water</t>
  </si>
  <si>
    <t>after</t>
  </si>
  <si>
    <t>where</t>
  </si>
  <si>
    <t>right</t>
  </si>
  <si>
    <t>think</t>
  </si>
  <si>
    <t>three</t>
  </si>
  <si>
    <t>years</t>
  </si>
  <si>
    <t>place</t>
  </si>
  <si>
    <t>sound</t>
  </si>
  <si>
    <t>great</t>
  </si>
  <si>
    <t>again</t>
  </si>
  <si>
    <t>still</t>
  </si>
  <si>
    <t>every</t>
  </si>
  <si>
    <t>small</t>
  </si>
  <si>
    <t>found</t>
  </si>
  <si>
    <t>those</t>
  </si>
  <si>
    <t>never</t>
  </si>
  <si>
    <t>under</t>
  </si>
  <si>
    <t>might</t>
  </si>
  <si>
    <t>while</t>
  </si>
  <si>
    <t>house</t>
  </si>
  <si>
    <t>world</t>
  </si>
  <si>
    <t>below</t>
  </si>
  <si>
    <t>asked</t>
  </si>
  <si>
    <t>going</t>
  </si>
  <si>
    <t>large</t>
  </si>
  <si>
    <t>until</t>
  </si>
  <si>
    <t>along</t>
  </si>
  <si>
    <t>shall</t>
  </si>
  <si>
    <t>being</t>
  </si>
  <si>
    <t>often</t>
  </si>
  <si>
    <t>earth</t>
  </si>
  <si>
    <t>began</t>
  </si>
  <si>
    <t>since</t>
  </si>
  <si>
    <t>study</t>
  </si>
  <si>
    <t>night</t>
  </si>
  <si>
    <t>light</t>
  </si>
  <si>
    <t>above</t>
  </si>
  <si>
    <t>paper</t>
  </si>
  <si>
    <t>parts</t>
  </si>
  <si>
    <t>young</t>
  </si>
  <si>
    <t>story</t>
  </si>
  <si>
    <t>point</t>
  </si>
  <si>
    <t>times</t>
  </si>
  <si>
    <t>heard</t>
  </si>
  <si>
    <t>whole</t>
  </si>
  <si>
    <t>white</t>
  </si>
  <si>
    <t>given</t>
  </si>
  <si>
    <t>means</t>
  </si>
  <si>
    <t>music</t>
  </si>
  <si>
    <t>miles</t>
  </si>
  <si>
    <t>thing</t>
  </si>
  <si>
    <t>today</t>
  </si>
  <si>
    <t>later</t>
  </si>
  <si>
    <t>using</t>
  </si>
  <si>
    <t>money</t>
  </si>
  <si>
    <t>lines</t>
  </si>
  <si>
    <t>order</t>
  </si>
  <si>
    <t>group</t>
  </si>
  <si>
    <t>among</t>
  </si>
  <si>
    <t>learn</t>
  </si>
  <si>
    <t>known</t>
  </si>
  <si>
    <t>space</t>
  </si>
  <si>
    <t>table</t>
  </si>
  <si>
    <t>early</t>
  </si>
  <si>
    <t>trees</t>
  </si>
  <si>
    <t>short</t>
  </si>
  <si>
    <t>hands</t>
  </si>
  <si>
    <t>state</t>
  </si>
  <si>
    <t>black</t>
  </si>
  <si>
    <t>shown</t>
  </si>
  <si>
    <t>stood</t>
  </si>
  <si>
    <t>front</t>
  </si>
  <si>
    <t>voice</t>
  </si>
  <si>
    <t>kinds</t>
  </si>
  <si>
    <t>makes</t>
  </si>
  <si>
    <t>comes</t>
  </si>
  <si>
    <t>close</t>
  </si>
  <si>
    <t>power</t>
  </si>
  <si>
    <t>lived</t>
  </si>
  <si>
    <t>vowel</t>
  </si>
  <si>
    <t>taken</t>
  </si>
  <si>
    <t>built</t>
  </si>
  <si>
    <t>heart</t>
  </si>
  <si>
    <t>ready</t>
  </si>
  <si>
    <t>quite</t>
  </si>
  <si>
    <t>class</t>
  </si>
  <si>
    <t>bring</t>
  </si>
  <si>
    <t>round</t>
  </si>
  <si>
    <t>horse</t>
  </si>
  <si>
    <t>shows</t>
  </si>
  <si>
    <t>piece</t>
  </si>
  <si>
    <t>green</t>
  </si>
  <si>
    <t>stand</t>
  </si>
  <si>
    <t>birds</t>
  </si>
  <si>
    <t>start</t>
  </si>
  <si>
    <t>river</t>
  </si>
  <si>
    <t>tried</t>
  </si>
  <si>
    <t>least</t>
  </si>
  <si>
    <t>field</t>
  </si>
  <si>
    <t>whose</t>
  </si>
  <si>
    <t>girls</t>
  </si>
  <si>
    <t>leave</t>
  </si>
  <si>
    <t>added</t>
  </si>
  <si>
    <t>color</t>
  </si>
  <si>
    <t>third</t>
  </si>
  <si>
    <t>hours</t>
  </si>
  <si>
    <t>moved</t>
  </si>
  <si>
    <t>plant</t>
  </si>
  <si>
    <t>doing</t>
  </si>
  <si>
    <t>names</t>
  </si>
  <si>
    <t>forms</t>
  </si>
  <si>
    <t>heavy</t>
  </si>
  <si>
    <t>ideas</t>
  </si>
  <si>
    <t>cried</t>
  </si>
  <si>
    <t>check</t>
  </si>
  <si>
    <t>floor</t>
  </si>
  <si>
    <t>begin</t>
  </si>
  <si>
    <t>woman</t>
  </si>
  <si>
    <t>alone</t>
  </si>
  <si>
    <t>plane</t>
  </si>
  <si>
    <t>spell</t>
  </si>
  <si>
    <t>watch</t>
  </si>
  <si>
    <t>carry</t>
  </si>
  <si>
    <t>wrote</t>
  </si>
  <si>
    <t>clear</t>
  </si>
  <si>
    <t>named</t>
  </si>
  <si>
    <t>books</t>
  </si>
  <si>
    <t>child</t>
  </si>
  <si>
    <t>glass</t>
  </si>
  <si>
    <t>human</t>
  </si>
  <si>
    <t>takes</t>
  </si>
  <si>
    <t>party</t>
  </si>
  <si>
    <t>build</t>
  </si>
  <si>
    <t>seems</t>
  </si>
  <si>
    <t>blood</t>
  </si>
  <si>
    <t>sides</t>
  </si>
  <si>
    <t>seven</t>
  </si>
  <si>
    <t>mouth</t>
  </si>
  <si>
    <t>solve</t>
  </si>
  <si>
    <t>north</t>
  </si>
  <si>
    <t>value</t>
  </si>
  <si>
    <t>death</t>
  </si>
  <si>
    <t>maybe</t>
  </si>
  <si>
    <t>happy</t>
  </si>
  <si>
    <t>tells</t>
  </si>
  <si>
    <t>gives</t>
  </si>
  <si>
    <t>looks</t>
  </si>
  <si>
    <t>shape</t>
  </si>
  <si>
    <t>lives</t>
  </si>
  <si>
    <t>steps</t>
  </si>
  <si>
    <t>areas</t>
  </si>
  <si>
    <t>sense</t>
  </si>
  <si>
    <t>speak</t>
  </si>
  <si>
    <t>force</t>
  </si>
  <si>
    <t>ocean</t>
  </si>
  <si>
    <t>speed</t>
  </si>
  <si>
    <t>women</t>
  </si>
  <si>
    <t>metal</t>
  </si>
  <si>
    <t>south</t>
  </si>
  <si>
    <t>grass</t>
  </si>
  <si>
    <t>scale</t>
  </si>
  <si>
    <t>cells</t>
  </si>
  <si>
    <t>lower</t>
  </si>
  <si>
    <t>sleep</t>
  </si>
  <si>
    <t>wrong</t>
  </si>
  <si>
    <t>pages</t>
  </si>
  <si>
    <t>ships</t>
  </si>
  <si>
    <t>needs</t>
  </si>
  <si>
    <t>rocks</t>
  </si>
  <si>
    <t>eight</t>
  </si>
  <si>
    <t>major</t>
  </si>
  <si>
    <t>level</t>
  </si>
  <si>
    <t>total</t>
  </si>
  <si>
    <t>ahead</t>
  </si>
  <si>
    <t>reach</t>
  </si>
  <si>
    <t>stars</t>
  </si>
  <si>
    <t>store</t>
  </si>
  <si>
    <t>sight</t>
  </si>
  <si>
    <t>terms</t>
  </si>
  <si>
    <t>catch</t>
  </si>
  <si>
    <t>works</t>
  </si>
  <si>
    <t>board</t>
  </si>
  <si>
    <t>cover</t>
  </si>
  <si>
    <t>songs</t>
  </si>
  <si>
    <t>equal</t>
  </si>
  <si>
    <t>stone</t>
  </si>
  <si>
    <t>waves</t>
  </si>
  <si>
    <t>guess</t>
  </si>
  <si>
    <t>dance</t>
  </si>
  <si>
    <t>spoke</t>
  </si>
  <si>
    <t>break</t>
  </si>
  <si>
    <t>cause</t>
  </si>
  <si>
    <t>radio</t>
  </si>
  <si>
    <t>weeks</t>
  </si>
  <si>
    <t>lands</t>
  </si>
  <si>
    <t>basic</t>
  </si>
  <si>
    <t>liked</t>
  </si>
  <si>
    <t>trade</t>
  </si>
  <si>
    <t>fresh</t>
  </si>
  <si>
    <t>final</t>
  </si>
  <si>
    <t>fight</t>
  </si>
  <si>
    <t>meant</t>
  </si>
  <si>
    <t>drive</t>
  </si>
  <si>
    <t>spent</t>
  </si>
  <si>
    <t>local</t>
  </si>
  <si>
    <t>waxes</t>
  </si>
  <si>
    <t>knows</t>
  </si>
  <si>
    <t>train</t>
  </si>
  <si>
    <t>bread</t>
  </si>
  <si>
    <t>homes</t>
  </si>
  <si>
    <t>teeth</t>
  </si>
  <si>
    <t>coast</t>
  </si>
  <si>
    <t>thick</t>
  </si>
  <si>
    <t>brown</t>
  </si>
  <si>
    <t>clean</t>
  </si>
  <si>
    <t>quiet</t>
  </si>
  <si>
    <t>sugar</t>
  </si>
  <si>
    <t>facts</t>
  </si>
  <si>
    <t>steel</t>
  </si>
  <si>
    <t>forth</t>
  </si>
  <si>
    <t>rules</t>
  </si>
  <si>
    <t>notes</t>
  </si>
  <si>
    <t>units</t>
  </si>
  <si>
    <t>peace</t>
  </si>
  <si>
    <t>month</t>
  </si>
  <si>
    <t>verbs</t>
  </si>
  <si>
    <t>seeds</t>
  </si>
  <si>
    <t>helps</t>
  </si>
  <si>
    <t>sharp</t>
  </si>
  <si>
    <t>visit</t>
  </si>
  <si>
    <t>woods</t>
  </si>
  <si>
    <t>chief</t>
  </si>
  <si>
    <t>walls</t>
  </si>
  <si>
    <t>cross</t>
  </si>
  <si>
    <t>wings</t>
  </si>
  <si>
    <t>grown</t>
  </si>
  <si>
    <t>cases</t>
  </si>
  <si>
    <t>foods</t>
  </si>
  <si>
    <t>crops</t>
  </si>
  <si>
    <t>fruit</t>
  </si>
  <si>
    <t>stick</t>
  </si>
  <si>
    <t>wants</t>
  </si>
  <si>
    <t>stage</t>
  </si>
  <si>
    <t>sheep</t>
  </si>
  <si>
    <t>nouns</t>
  </si>
  <si>
    <t>plain</t>
  </si>
  <si>
    <t>drink</t>
  </si>
  <si>
    <t>bones</t>
  </si>
  <si>
    <t>apart</t>
  </si>
  <si>
    <t>turns</t>
  </si>
  <si>
    <t>moves</t>
  </si>
  <si>
    <t>touch</t>
  </si>
  <si>
    <t>angle</t>
  </si>
  <si>
    <t>based</t>
  </si>
  <si>
    <t>range</t>
  </si>
  <si>
    <t>marks</t>
  </si>
  <si>
    <t>tired</t>
  </si>
  <si>
    <t>older</t>
  </si>
  <si>
    <t>farms</t>
  </si>
  <si>
    <t>spend</t>
  </si>
  <si>
    <t>shoes</t>
  </si>
  <si>
    <t>goods</t>
  </si>
  <si>
    <t>chair</t>
  </si>
  <si>
    <t>twice</t>
  </si>
  <si>
    <t>cents</t>
  </si>
  <si>
    <t>empty</t>
  </si>
  <si>
    <t>alike</t>
  </si>
  <si>
    <t>style</t>
  </si>
  <si>
    <t>broke</t>
  </si>
  <si>
    <t>pairs</t>
  </si>
  <si>
    <t>count</t>
  </si>
  <si>
    <t>enjoy</t>
  </si>
  <si>
    <t>score</t>
  </si>
  <si>
    <t>shore</t>
  </si>
  <si>
    <t>roots</t>
  </si>
  <si>
    <t>paint</t>
  </si>
  <si>
    <t>heads</t>
  </si>
  <si>
    <t>shook</t>
  </si>
  <si>
    <t>serve</t>
  </si>
  <si>
    <t>angry</t>
  </si>
  <si>
    <t>crowd</t>
  </si>
  <si>
    <t>wheel</t>
  </si>
  <si>
    <t>quick</t>
  </si>
  <si>
    <t>dress</t>
  </si>
  <si>
    <t>share</t>
  </si>
  <si>
    <t>alive</t>
  </si>
  <si>
    <t>noise</t>
  </si>
  <si>
    <t>solid</t>
  </si>
  <si>
    <t>cloth</t>
  </si>
  <si>
    <t>signs</t>
  </si>
  <si>
    <t>hills</t>
  </si>
  <si>
    <t>types</t>
  </si>
  <si>
    <t>drawn</t>
  </si>
  <si>
    <t>worth</t>
  </si>
  <si>
    <t>truck</t>
  </si>
  <si>
    <t>piano</t>
  </si>
  <si>
    <t>upper</t>
  </si>
  <si>
    <t>loved</t>
  </si>
  <si>
    <t>usual</t>
  </si>
  <si>
    <t>faces</t>
  </si>
  <si>
    <t>drove</t>
  </si>
  <si>
    <t>cabin</t>
  </si>
  <si>
    <t>boats</t>
  </si>
  <si>
    <t>towns</t>
  </si>
  <si>
    <t>proud</t>
  </si>
  <si>
    <t>court</t>
  </si>
  <si>
    <t>model</t>
  </si>
  <si>
    <t>prime</t>
  </si>
  <si>
    <t>fifty</t>
  </si>
  <si>
    <t>plans</t>
  </si>
  <si>
    <t>yards</t>
  </si>
  <si>
    <t>prove</t>
  </si>
  <si>
    <t>tools</t>
  </si>
  <si>
    <t>price</t>
  </si>
  <si>
    <t>sheet</t>
  </si>
  <si>
    <t>smell</t>
  </si>
  <si>
    <t>boxes</t>
  </si>
  <si>
    <t>raise</t>
  </si>
  <si>
    <t>match</t>
  </si>
  <si>
    <t>truth</t>
  </si>
  <si>
    <t>roads</t>
  </si>
  <si>
    <t>threw</t>
  </si>
  <si>
    <t>enemy</t>
  </si>
  <si>
    <t>lunch</t>
  </si>
  <si>
    <t>chart</t>
  </si>
  <si>
    <t>scene</t>
  </si>
  <si>
    <t>graph</t>
  </si>
  <si>
    <t>doubt</t>
  </si>
  <si>
    <t>guide</t>
  </si>
  <si>
    <t>winds</t>
  </si>
  <si>
    <t>block</t>
  </si>
  <si>
    <t>grain</t>
  </si>
  <si>
    <t>smoke</t>
  </si>
  <si>
    <t>mixed</t>
  </si>
  <si>
    <t>games</t>
  </si>
  <si>
    <t>wagon</t>
  </si>
  <si>
    <t>sweet</t>
  </si>
  <si>
    <t>topic</t>
  </si>
  <si>
    <t>extra</t>
  </si>
  <si>
    <t>plate</t>
  </si>
  <si>
    <t>title</t>
  </si>
  <si>
    <t>knife</t>
  </si>
  <si>
    <t>fence</t>
  </si>
  <si>
    <t>falls</t>
  </si>
  <si>
    <t>cloud</t>
  </si>
  <si>
    <t>wheat</t>
  </si>
  <si>
    <t>plays</t>
  </si>
  <si>
    <t>enter</t>
  </si>
  <si>
    <t>broad</t>
  </si>
  <si>
    <t>steam</t>
  </si>
  <si>
    <t>atoms</t>
  </si>
  <si>
    <t>press</t>
  </si>
  <si>
    <t>lying</t>
  </si>
  <si>
    <t>basis</t>
  </si>
  <si>
    <t>clock</t>
  </si>
  <si>
    <t>taste</t>
  </si>
  <si>
    <t>grows</t>
  </si>
  <si>
    <t>thank</t>
  </si>
  <si>
    <t>storm</t>
  </si>
  <si>
    <t>agree</t>
  </si>
  <si>
    <t>brain</t>
  </si>
  <si>
    <t>track</t>
  </si>
  <si>
    <t>smile</t>
  </si>
  <si>
    <t>funny</t>
  </si>
  <si>
    <t>beach</t>
  </si>
  <si>
    <t>stock</t>
  </si>
  <si>
    <t>hurry</t>
  </si>
  <si>
    <t>saved</t>
  </si>
  <si>
    <t>sorry</t>
  </si>
  <si>
    <t>giant</t>
  </si>
  <si>
    <t>trail</t>
  </si>
  <si>
    <t>offer</t>
  </si>
  <si>
    <t>ought</t>
  </si>
  <si>
    <t>rough</t>
  </si>
  <si>
    <t>daily</t>
  </si>
  <si>
    <t>avoid</t>
  </si>
  <si>
    <t>keeps</t>
  </si>
  <si>
    <t>throw</t>
  </si>
  <si>
    <t>allow</t>
  </si>
  <si>
    <t>cream</t>
  </si>
  <si>
    <t>laugh</t>
  </si>
  <si>
    <t>edges</t>
  </si>
  <si>
    <t>teach</t>
  </si>
  <si>
    <t>frame</t>
  </si>
  <si>
    <t>bells</t>
  </si>
  <si>
    <t>dream</t>
  </si>
  <si>
    <t>magic</t>
  </si>
  <si>
    <t>occur</t>
  </si>
  <si>
    <t>ended</t>
  </si>
  <si>
    <t>chord</t>
  </si>
  <si>
    <t>skill</t>
  </si>
  <si>
    <t>holes</t>
  </si>
  <si>
    <t>dozen</t>
  </si>
  <si>
    <t>brave</t>
  </si>
  <si>
    <t>apple</t>
  </si>
  <si>
    <t>climb</t>
  </si>
  <si>
    <t>outer</t>
  </si>
  <si>
    <t>pitch</t>
  </si>
  <si>
    <t>ruler</t>
  </si>
  <si>
    <t>holds</t>
  </si>
  <si>
    <t>fixed</t>
  </si>
  <si>
    <t>costs</t>
  </si>
  <si>
    <t>calls</t>
  </si>
  <si>
    <t>blank</t>
  </si>
  <si>
    <t>staff</t>
  </si>
  <si>
    <t>labor</t>
  </si>
  <si>
    <t>eaten</t>
  </si>
  <si>
    <t>youth</t>
  </si>
  <si>
    <t>tones</t>
  </si>
  <si>
    <t>honor</t>
  </si>
  <si>
    <t>globe</t>
  </si>
  <si>
    <t>gases</t>
  </si>
  <si>
    <t>doors</t>
  </si>
  <si>
    <t>poles</t>
  </si>
  <si>
    <t>loose</t>
  </si>
  <si>
    <t>apply</t>
  </si>
  <si>
    <t>tears</t>
  </si>
  <si>
    <t>exact</t>
  </si>
  <si>
    <t>brush</t>
  </si>
  <si>
    <t>chest</t>
  </si>
  <si>
    <t>layer</t>
  </si>
  <si>
    <t>whale</t>
  </si>
  <si>
    <t>minor</t>
  </si>
  <si>
    <t>faith</t>
  </si>
  <si>
    <t>tests</t>
  </si>
  <si>
    <t>judge</t>
  </si>
  <si>
    <t>items</t>
  </si>
  <si>
    <t>worry</t>
  </si>
  <si>
    <t>waste</t>
  </si>
  <si>
    <t>hoped</t>
  </si>
  <si>
    <t>strip</t>
  </si>
  <si>
    <t>begun</t>
  </si>
  <si>
    <t>aside</t>
  </si>
  <si>
    <t>lakes</t>
  </si>
  <si>
    <t>bound</t>
  </si>
  <si>
    <t>depth</t>
  </si>
  <si>
    <t>candy</t>
  </si>
  <si>
    <t>event</t>
  </si>
  <si>
    <t>worse</t>
  </si>
  <si>
    <t>aware</t>
  </si>
  <si>
    <t>shell</t>
  </si>
  <si>
    <t>rooms</t>
  </si>
  <si>
    <t>ranch</t>
  </si>
  <si>
    <t>image</t>
  </si>
  <si>
    <t>snake</t>
  </si>
  <si>
    <t>aloud</t>
  </si>
  <si>
    <t>dried</t>
  </si>
  <si>
    <t>likes</t>
  </si>
  <si>
    <t>motor</t>
  </si>
  <si>
    <t>pound</t>
  </si>
  <si>
    <t>knees</t>
  </si>
  <si>
    <t>refer</t>
  </si>
  <si>
    <t>fully</t>
  </si>
  <si>
    <t>chain</t>
  </si>
  <si>
    <t>shirt</t>
  </si>
  <si>
    <t>flour</t>
  </si>
  <si>
    <t>drops</t>
  </si>
  <si>
    <t>spite</t>
  </si>
  <si>
    <t>orbit</t>
  </si>
  <si>
    <t>banks</t>
  </si>
  <si>
    <t>shoot</t>
  </si>
  <si>
    <t>curve</t>
  </si>
  <si>
    <t>tribe</t>
  </si>
  <si>
    <t>tight</t>
  </si>
  <si>
    <t>blind</t>
  </si>
  <si>
    <t>slept</t>
  </si>
  <si>
    <t>shade</t>
  </si>
  <si>
    <t>claim</t>
  </si>
  <si>
    <t>flies</t>
  </si>
  <si>
    <t>theme</t>
  </si>
  <si>
    <t>queen</t>
  </si>
  <si>
    <t>fifth</t>
  </si>
  <si>
    <t>union</t>
  </si>
  <si>
    <t>hence</t>
  </si>
  <si>
    <t>straw</t>
  </si>
  <si>
    <t>entry</t>
  </si>
  <si>
    <t>issue</t>
  </si>
  <si>
    <t>birth</t>
  </si>
  <si>
    <t>feels</t>
  </si>
  <si>
    <t>anger</t>
  </si>
  <si>
    <t>brief</t>
  </si>
  <si>
    <t>rhyme</t>
  </si>
  <si>
    <t>glory</t>
  </si>
  <si>
    <t>guard</t>
  </si>
  <si>
    <t>flows</t>
  </si>
  <si>
    <t>flesh</t>
  </si>
  <si>
    <t>owned</t>
  </si>
  <si>
    <t>trick</t>
  </si>
  <si>
    <t>yours</t>
  </si>
  <si>
    <t>sizes</t>
  </si>
  <si>
    <t>noted</t>
  </si>
  <si>
    <t>width</t>
  </si>
  <si>
    <t>burst</t>
  </si>
  <si>
    <t>route</t>
  </si>
  <si>
    <t>lungs</t>
  </si>
  <si>
    <t>uncle</t>
  </si>
  <si>
    <t>bears</t>
  </si>
  <si>
    <t>royal</t>
  </si>
  <si>
    <t>kings</t>
  </si>
  <si>
    <t>forty</t>
  </si>
  <si>
    <t>trial</t>
  </si>
  <si>
    <t>cards</t>
  </si>
  <si>
    <t>brass</t>
  </si>
  <si>
    <t>opera</t>
  </si>
  <si>
    <t>chose</t>
  </si>
  <si>
    <t>owner</t>
  </si>
  <si>
    <t>vapor</t>
  </si>
  <si>
    <t>beats</t>
  </si>
  <si>
    <t>mouse</t>
  </si>
  <si>
    <t>tough</t>
  </si>
  <si>
    <t>wires</t>
  </si>
  <si>
    <t>meter</t>
  </si>
  <si>
    <t>tower</t>
  </si>
  <si>
    <t>finds</t>
  </si>
  <si>
    <t>inner</t>
  </si>
  <si>
    <t>stuck</t>
  </si>
  <si>
    <t>arrow</t>
  </si>
  <si>
    <t>poems</t>
  </si>
  <si>
    <t>label</t>
  </si>
  <si>
    <t>swing</t>
  </si>
  <si>
    <t>solar</t>
  </si>
  <si>
    <t>truly</t>
  </si>
  <si>
    <t>tense</t>
  </si>
  <si>
    <t>beans</t>
  </si>
  <si>
    <t>split</t>
  </si>
  <si>
    <t>rises</t>
  </si>
  <si>
    <t>weigh</t>
  </si>
  <si>
    <t>hotel</t>
  </si>
  <si>
    <t>stems</t>
  </si>
  <si>
    <t>pride</t>
  </si>
  <si>
    <t>swung</t>
  </si>
  <si>
    <t>grade</t>
  </si>
  <si>
    <t>digit</t>
  </si>
  <si>
    <t>badly</t>
  </si>
  <si>
    <t>boots</t>
  </si>
  <si>
    <t>pilot</t>
  </si>
  <si>
    <t>sales</t>
  </si>
  <si>
    <t>swept</t>
  </si>
  <si>
    <t>lucky</t>
  </si>
  <si>
    <t>prize</t>
  </si>
  <si>
    <t>stove</t>
  </si>
  <si>
    <t>tubes</t>
  </si>
  <si>
    <t>acres</t>
  </si>
  <si>
    <t>wound</t>
  </si>
  <si>
    <t>steep</t>
  </si>
  <si>
    <t>slide</t>
  </si>
  <si>
    <t>trunk</t>
  </si>
  <si>
    <t>error</t>
  </si>
  <si>
    <t>porch</t>
  </si>
  <si>
    <t>slave</t>
  </si>
  <si>
    <t>exist</t>
  </si>
  <si>
    <t>faced</t>
  </si>
  <si>
    <t>mines</t>
  </si>
  <si>
    <t>marry</t>
  </si>
  <si>
    <t>juice</t>
  </si>
  <si>
    <t>raced</t>
  </si>
  <si>
    <t>waved</t>
  </si>
  <si>
    <t>goose</t>
  </si>
  <si>
    <t>trust</t>
  </si>
  <si>
    <t>fewer</t>
  </si>
  <si>
    <t>favor</t>
  </si>
  <si>
    <t>mills</t>
  </si>
  <si>
    <t>views</t>
  </si>
  <si>
    <t>joint</t>
  </si>
  <si>
    <t>eager</t>
  </si>
  <si>
    <t>spots</t>
  </si>
  <si>
    <t>blend</t>
  </si>
  <si>
    <t>rings</t>
  </si>
  <si>
    <t>adult</t>
  </si>
  <si>
    <t>index</t>
  </si>
  <si>
    <t>nails</t>
  </si>
  <si>
    <t>horns</t>
  </si>
  <si>
    <t>balls</t>
  </si>
  <si>
    <t>flame</t>
  </si>
  <si>
    <t>rates</t>
  </si>
  <si>
    <t>drill</t>
  </si>
  <si>
    <t>trace</t>
  </si>
  <si>
    <t>skins</t>
  </si>
  <si>
    <t>waxed</t>
  </si>
  <si>
    <t>seats</t>
  </si>
  <si>
    <t>stuff</t>
  </si>
  <si>
    <t>ratio</t>
  </si>
  <si>
    <t>minds</t>
  </si>
  <si>
    <t>dirty</t>
  </si>
  <si>
    <t>silly</t>
  </si>
  <si>
    <t>coins</t>
  </si>
  <si>
    <t>hello</t>
  </si>
  <si>
    <t>trips</t>
  </si>
  <si>
    <t>leads</t>
  </si>
  <si>
    <t>rifle</t>
  </si>
  <si>
    <t>hopes</t>
  </si>
  <si>
    <t>bases</t>
  </si>
  <si>
    <t>shine</t>
  </si>
  <si>
    <t>bench</t>
  </si>
  <si>
    <t>moral</t>
  </si>
  <si>
    <t>fires</t>
  </si>
  <si>
    <t>meals</t>
  </si>
  <si>
    <t>shake</t>
  </si>
  <si>
    <t>shops</t>
  </si>
  <si>
    <t>cycle</t>
  </si>
  <si>
    <t>movie</t>
  </si>
  <si>
    <t>slope</t>
  </si>
  <si>
    <t>canoe</t>
  </si>
  <si>
    <t>teams</t>
  </si>
  <si>
    <t>folks</t>
  </si>
  <si>
    <t>fired</t>
  </si>
  <si>
    <t>bands</t>
  </si>
  <si>
    <t>thumb</t>
  </si>
  <si>
    <t>shout</t>
  </si>
  <si>
    <t>canal</t>
  </si>
  <si>
    <t>habit</t>
  </si>
  <si>
    <t>reply</t>
  </si>
  <si>
    <t>ruled</t>
  </si>
  <si>
    <t>fever</t>
  </si>
  <si>
    <t>crust</t>
  </si>
  <si>
    <t>shelf</t>
  </si>
  <si>
    <t>walks</t>
  </si>
  <si>
    <t>midst</t>
  </si>
  <si>
    <t>crack</t>
  </si>
  <si>
    <t>print</t>
  </si>
  <si>
    <t>tales</t>
  </si>
  <si>
    <t>coach</t>
  </si>
  <si>
    <t>stiff</t>
  </si>
  <si>
    <t>flood</t>
  </si>
  <si>
    <t>verse</t>
  </si>
  <si>
    <t>awake</t>
  </si>
  <si>
    <t>rocky</t>
  </si>
  <si>
    <t>march</t>
  </si>
  <si>
    <t>fault</t>
  </si>
  <si>
    <t>swift</t>
  </si>
  <si>
    <t>faint</t>
  </si>
  <si>
    <t>civil</t>
  </si>
  <si>
    <t>ghost</t>
  </si>
  <si>
    <t>feast</t>
  </si>
  <si>
    <t>blade</t>
  </si>
  <si>
    <t>limit</t>
  </si>
  <si>
    <t>germs</t>
  </si>
  <si>
    <t>reads</t>
  </si>
  <si>
    <t>ducks</t>
  </si>
  <si>
    <t>dairy</t>
  </si>
  <si>
    <t>worst</t>
  </si>
  <si>
    <t>gifts</t>
  </si>
  <si>
    <t>lists</t>
  </si>
  <si>
    <t>stops</t>
  </si>
  <si>
    <t>rapid</t>
  </si>
  <si>
    <t>brick</t>
  </si>
  <si>
    <t>claws</t>
  </si>
  <si>
    <t>beads</t>
  </si>
  <si>
    <t>beast</t>
  </si>
  <si>
    <t>skirt</t>
  </si>
  <si>
    <t>cakes</t>
  </si>
  <si>
    <t>lions</t>
  </si>
  <si>
    <t>frogs</t>
  </si>
  <si>
    <t>tries</t>
  </si>
  <si>
    <t>nerve</t>
  </si>
  <si>
    <t>grand</t>
  </si>
  <si>
    <t>armed</t>
  </si>
  <si>
    <t>treat</t>
  </si>
  <si>
    <t>honey</t>
  </si>
  <si>
    <t>moist</t>
  </si>
  <si>
    <t>legal</t>
  </si>
  <si>
    <t>penny</t>
  </si>
  <si>
    <t>crown</t>
  </si>
  <si>
    <t>shock</t>
  </si>
  <si>
    <t>taxes</t>
  </si>
  <si>
    <t>sixty</t>
  </si>
  <si>
    <t>altar</t>
  </si>
  <si>
    <t>pulls</t>
  </si>
  <si>
    <t>sport</t>
  </si>
  <si>
    <t>drums</t>
  </si>
  <si>
    <t>talks</t>
  </si>
  <si>
    <t>dying</t>
  </si>
  <si>
    <t>dates</t>
  </si>
  <si>
    <t>drank</t>
  </si>
  <si>
    <t>blows</t>
  </si>
  <si>
    <t>lever</t>
  </si>
  <si>
    <t>wages</t>
  </si>
  <si>
    <t>proof</t>
  </si>
  <si>
    <t>drugs</t>
  </si>
  <si>
    <t>tanks</t>
  </si>
  <si>
    <t>sings</t>
  </si>
  <si>
    <t>tails</t>
  </si>
  <si>
    <t>pause</t>
  </si>
  <si>
    <t>herds</t>
  </si>
  <si>
    <t>arose</t>
  </si>
  <si>
    <t>hated</t>
  </si>
  <si>
    <t>clues</t>
  </si>
  <si>
    <t>novel</t>
  </si>
  <si>
    <t>shame</t>
  </si>
  <si>
    <t>burnt</t>
  </si>
  <si>
    <t>races</t>
  </si>
  <si>
    <t>flash</t>
  </si>
  <si>
    <t>weary</t>
  </si>
  <si>
    <t>heels</t>
  </si>
  <si>
    <t>token</t>
  </si>
  <si>
    <t>coats</t>
  </si>
  <si>
    <t>spare</t>
  </si>
  <si>
    <t>shiny</t>
  </si>
  <si>
    <t>alarm</t>
  </si>
  <si>
    <t>dimes</t>
  </si>
  <si>
    <t>sixth</t>
  </si>
  <si>
    <t>clerk</t>
  </si>
  <si>
    <t>mercy</t>
  </si>
  <si>
    <t>sunny</t>
  </si>
  <si>
    <t>guest</t>
  </si>
  <si>
    <t>float</t>
  </si>
  <si>
    <t>shone</t>
  </si>
  <si>
    <t>pipes</t>
  </si>
  <si>
    <t>worms</t>
  </si>
  <si>
    <t>bills</t>
  </si>
  <si>
    <t>sweat</t>
  </si>
  <si>
    <t>suits</t>
  </si>
  <si>
    <t>smart</t>
  </si>
  <si>
    <t>upset</t>
  </si>
  <si>
    <t>rains</t>
  </si>
  <si>
    <t>sandy</t>
  </si>
  <si>
    <t>rainy</t>
  </si>
  <si>
    <t>parks</t>
  </si>
  <si>
    <t>sadly</t>
  </si>
  <si>
    <t>fancy</t>
  </si>
  <si>
    <t>rider</t>
  </si>
  <si>
    <t>unity</t>
  </si>
  <si>
    <t>bunch</t>
  </si>
  <si>
    <t>rolls</t>
  </si>
  <si>
    <t>crash</t>
  </si>
  <si>
    <t>craft</t>
  </si>
  <si>
    <t>newly</t>
  </si>
  <si>
    <t>gates</t>
  </si>
  <si>
    <t>hatch</t>
  </si>
  <si>
    <t>paths</t>
  </si>
  <si>
    <t>funds</t>
  </si>
  <si>
    <t>wider</t>
  </si>
  <si>
    <t>grace</t>
  </si>
  <si>
    <t>grave</t>
  </si>
  <si>
    <t>tides</t>
  </si>
  <si>
    <t>admit</t>
  </si>
  <si>
    <t>shift</t>
  </si>
  <si>
    <t>sails</t>
  </si>
  <si>
    <t>pupil</t>
  </si>
  <si>
    <t>tiger</t>
  </si>
  <si>
    <t>angel</t>
  </si>
  <si>
    <t>cruel</t>
  </si>
  <si>
    <t>agent</t>
  </si>
  <si>
    <t>drama</t>
  </si>
  <si>
    <t>urged</t>
  </si>
  <si>
    <t>patch</t>
  </si>
  <si>
    <t>nests</t>
  </si>
  <si>
    <t>vital</t>
  </si>
  <si>
    <t>sword</t>
  </si>
  <si>
    <t>blame</t>
  </si>
  <si>
    <t>weeds</t>
  </si>
  <si>
    <t>screw</t>
  </si>
  <si>
    <t>vocal</t>
  </si>
  <si>
    <t>bacon</t>
  </si>
  <si>
    <t>chalk</t>
  </si>
  <si>
    <t>cargo</t>
  </si>
  <si>
    <t>crazy</t>
  </si>
  <si>
    <t>acted</t>
  </si>
  <si>
    <t>goats</t>
  </si>
  <si>
    <t>arise</t>
  </si>
  <si>
    <t>witch</t>
  </si>
  <si>
    <t>loves</t>
  </si>
  <si>
    <t>queer</t>
  </si>
  <si>
    <t>dwell</t>
  </si>
  <si>
    <t>backs</t>
  </si>
  <si>
    <t>ropes</t>
  </si>
  <si>
    <t>shots</t>
  </si>
  <si>
    <t>merry</t>
  </si>
  <si>
    <t>phone</t>
  </si>
  <si>
    <t>cheek</t>
  </si>
  <si>
    <t>peaks</t>
  </si>
  <si>
    <t>ideal</t>
  </si>
  <si>
    <t>beard</t>
  </si>
  <si>
    <t>eagle</t>
  </si>
  <si>
    <t>creek</t>
  </si>
  <si>
    <t>cries</t>
  </si>
  <si>
    <t>ashes</t>
  </si>
  <si>
    <t>stall</t>
  </si>
  <si>
    <t>yield</t>
  </si>
  <si>
    <t>mayor</t>
  </si>
  <si>
    <t>opens</t>
  </si>
  <si>
    <t>input</t>
  </si>
  <si>
    <t>fleet</t>
  </si>
  <si>
    <t>tooth</t>
  </si>
  <si>
    <t>cubic</t>
  </si>
  <si>
    <t>wives</t>
  </si>
  <si>
    <t>burns</t>
  </si>
  <si>
    <t>poets</t>
  </si>
  <si>
    <t>apron</t>
  </si>
  <si>
    <t>spear</t>
  </si>
  <si>
    <t>organ</t>
  </si>
  <si>
    <t>cliff</t>
  </si>
  <si>
    <t>stamp</t>
  </si>
  <si>
    <t>paste</t>
  </si>
  <si>
    <t>rural</t>
  </si>
  <si>
    <t>baked</t>
  </si>
  <si>
    <t>chase</t>
  </si>
  <si>
    <t>slice</t>
  </si>
  <si>
    <t>slant</t>
  </si>
  <si>
    <t>knock</t>
  </si>
  <si>
    <t>noisy</t>
  </si>
  <si>
    <t>sorts</t>
  </si>
  <si>
    <t>stays</t>
  </si>
  <si>
    <t>wiped</t>
  </si>
  <si>
    <t>blown</t>
  </si>
  <si>
    <t>piled</t>
  </si>
  <si>
    <t>clubs</t>
  </si>
  <si>
    <t>cheer</t>
  </si>
  <si>
    <t>widow</t>
  </si>
  <si>
    <t>twist</t>
  </si>
  <si>
    <t>tenth</t>
  </si>
  <si>
    <t>hides</t>
  </si>
  <si>
    <t>comma</t>
  </si>
  <si>
    <t>sweep</t>
  </si>
  <si>
    <t>spoon</t>
  </si>
  <si>
    <t>stern</t>
  </si>
  <si>
    <t>crept</t>
  </si>
  <si>
    <t>maple</t>
  </si>
  <si>
    <t>deeds</t>
  </si>
  <si>
    <t>rides</t>
  </si>
  <si>
    <t>muddy</t>
  </si>
  <si>
    <t>crime</t>
  </si>
  <si>
    <t>jelly</t>
  </si>
  <si>
    <t>ridge</t>
  </si>
  <si>
    <t>drift</t>
  </si>
  <si>
    <t>dusty</t>
  </si>
  <si>
    <t>devil</t>
  </si>
  <si>
    <t>tempo</t>
  </si>
  <si>
    <t>humor</t>
  </si>
  <si>
    <t>sends</t>
  </si>
  <si>
    <t>steal</t>
  </si>
  <si>
    <t>tents</t>
  </si>
  <si>
    <t>waist</t>
  </si>
  <si>
    <t>roses</t>
  </si>
  <si>
    <t>reign</t>
  </si>
  <si>
    <t>noble</t>
  </si>
  <si>
    <t>cheap</t>
  </si>
  <si>
    <t>dense</t>
  </si>
  <si>
    <t>linen</t>
  </si>
  <si>
    <t>geese</t>
  </si>
  <si>
    <t>woven</t>
  </si>
  <si>
    <t>posts</t>
  </si>
  <si>
    <t>hired</t>
  </si>
  <si>
    <t>wrath</t>
  </si>
  <si>
    <t>salad</t>
  </si>
  <si>
    <t>bowed</t>
  </si>
  <si>
    <t>tires</t>
  </si>
  <si>
    <t>shark</t>
  </si>
  <si>
    <t>belts</t>
  </si>
  <si>
    <t>grasp</t>
  </si>
  <si>
    <t>blast</t>
  </si>
  <si>
    <t>polar</t>
  </si>
  <si>
    <t>fungi</t>
  </si>
  <si>
    <t>tends</t>
  </si>
  <si>
    <t>pearl</t>
  </si>
  <si>
    <t>loads</t>
  </si>
  <si>
    <t>jokes</t>
  </si>
  <si>
    <t>veins</t>
  </si>
  <si>
    <t>frost</t>
  </si>
  <si>
    <t>hears</t>
  </si>
  <si>
    <t>loses</t>
  </si>
  <si>
    <t>hosts</t>
  </si>
  <si>
    <t>diver</t>
  </si>
  <si>
    <t>phase</t>
  </si>
  <si>
    <t>toads</t>
  </si>
  <si>
    <t>alert</t>
  </si>
  <si>
    <t>tasks</t>
  </si>
  <si>
    <t>seams</t>
  </si>
  <si>
    <t>coral</t>
  </si>
  <si>
    <t>focus</t>
  </si>
  <si>
    <t>naked</t>
  </si>
  <si>
    <t>puppy</t>
  </si>
  <si>
    <t>jumps</t>
  </si>
  <si>
    <t>spoil</t>
  </si>
  <si>
    <t>quart</t>
  </si>
  <si>
    <t>macro</t>
  </si>
  <si>
    <t>fears</t>
  </si>
  <si>
    <t>flung</t>
  </si>
  <si>
    <t>spark</t>
  </si>
  <si>
    <t>vivid</t>
  </si>
  <si>
    <t>brook</t>
  </si>
  <si>
    <t>steer</t>
  </si>
  <si>
    <t>spray</t>
  </si>
  <si>
    <t>decay</t>
  </si>
  <si>
    <t>ports</t>
  </si>
  <si>
    <t>socks</t>
  </si>
  <si>
    <t>urban</t>
  </si>
  <si>
    <t>goals</t>
  </si>
  <si>
    <t>grant</t>
  </si>
  <si>
    <t>minus</t>
  </si>
  <si>
    <t>films</t>
  </si>
  <si>
    <t>tunes</t>
  </si>
  <si>
    <t>shaft</t>
  </si>
  <si>
    <t>firms</t>
  </si>
  <si>
    <t>skies</t>
  </si>
  <si>
    <t>bride</t>
  </si>
  <si>
    <t>wreck</t>
  </si>
  <si>
    <t>flock</t>
  </si>
  <si>
    <t>stare</t>
  </si>
  <si>
    <t>hobby</t>
  </si>
  <si>
    <t>bonds</t>
  </si>
  <si>
    <t>dared</t>
  </si>
  <si>
    <t>faded</t>
  </si>
  <si>
    <t>thief</t>
  </si>
  <si>
    <t>crude</t>
  </si>
  <si>
    <t>pants</t>
  </si>
  <si>
    <t>flute</t>
  </si>
  <si>
    <t>votes</t>
  </si>
  <si>
    <t>tonal</t>
  </si>
  <si>
    <t>radar</t>
  </si>
  <si>
    <t>wells</t>
  </si>
  <si>
    <t>skull</t>
  </si>
  <si>
    <t>hairs</t>
  </si>
  <si>
    <t>argue</t>
  </si>
  <si>
    <t>wears</t>
  </si>
  <si>
    <t>dolls</t>
  </si>
  <si>
    <t>voted</t>
  </si>
  <si>
    <t>caves</t>
  </si>
  <si>
    <t>cared</t>
  </si>
  <si>
    <t>broom</t>
  </si>
  <si>
    <t>scent</t>
  </si>
  <si>
    <t>panel</t>
  </si>
  <si>
    <t>fairy</t>
  </si>
  <si>
    <t>olive</t>
  </si>
  <si>
    <t>bends</t>
  </si>
  <si>
    <t>prism</t>
  </si>
  <si>
    <t>lamps</t>
  </si>
  <si>
    <t>cable</t>
  </si>
  <si>
    <t>peach</t>
  </si>
  <si>
    <t>ruins</t>
  </si>
  <si>
    <t>rally</t>
  </si>
  <si>
    <t>schwa</t>
  </si>
  <si>
    <t>lambs</t>
  </si>
  <si>
    <t>sells</t>
  </si>
  <si>
    <t>cools</t>
  </si>
  <si>
    <t>draft</t>
  </si>
  <si>
    <t>charm</t>
  </si>
  <si>
    <t>limbs</t>
  </si>
  <si>
    <t>brake</t>
  </si>
  <si>
    <t>gazed</t>
  </si>
  <si>
    <t>cubes</t>
  </si>
  <si>
    <t>delay</t>
  </si>
  <si>
    <t>beams</t>
  </si>
  <si>
    <t>fetch</t>
  </si>
  <si>
    <t>ranks</t>
  </si>
  <si>
    <t>array</t>
  </si>
  <si>
    <t>harsh</t>
  </si>
  <si>
    <t>camel</t>
  </si>
  <si>
    <t>vines</t>
  </si>
  <si>
    <t>picks</t>
  </si>
  <si>
    <t>naval</t>
  </si>
  <si>
    <t>purse</t>
  </si>
  <si>
    <t>rigid</t>
  </si>
  <si>
    <t>crawl</t>
  </si>
  <si>
    <t>toast</t>
  </si>
  <si>
    <t>soils</t>
  </si>
  <si>
    <t>sauce</t>
  </si>
  <si>
    <t>basin</t>
  </si>
  <si>
    <t>ponds</t>
  </si>
  <si>
    <t>twins</t>
  </si>
  <si>
    <t>wrist</t>
  </si>
  <si>
    <t>fluid</t>
  </si>
  <si>
    <t>pools</t>
  </si>
  <si>
    <t>brand</t>
  </si>
  <si>
    <t>stalk</t>
  </si>
  <si>
    <t>robot</t>
  </si>
  <si>
    <t>reeds</t>
  </si>
  <si>
    <t>hoofs</t>
  </si>
  <si>
    <t>buses</t>
  </si>
  <si>
    <t>sheer</t>
  </si>
  <si>
    <t>grief</t>
  </si>
  <si>
    <t>bloom</t>
  </si>
  <si>
    <t>dwelt</t>
  </si>
  <si>
    <t>melts</t>
  </si>
  <si>
    <t>risen</t>
  </si>
  <si>
    <t>flags</t>
  </si>
  <si>
    <t>knelt</t>
  </si>
  <si>
    <t>fiber</t>
  </si>
  <si>
    <t>roofs</t>
  </si>
  <si>
    <t>freed</t>
  </si>
  <si>
    <t>armor</t>
  </si>
  <si>
    <t>piles</t>
  </si>
  <si>
    <t>aimed</t>
  </si>
  <si>
    <t>algae</t>
  </si>
  <si>
    <t>twigs</t>
  </si>
  <si>
    <t>lemon</t>
  </si>
  <si>
    <t>ditch</t>
  </si>
  <si>
    <t>drunk</t>
  </si>
  <si>
    <t>rests</t>
  </si>
  <si>
    <t>chill</t>
  </si>
  <si>
    <t>slain</t>
  </si>
  <si>
    <t>panic</t>
  </si>
  <si>
    <t>cords</t>
  </si>
  <si>
    <t>tuned</t>
  </si>
  <si>
    <t>crisp</t>
  </si>
  <si>
    <t>ledge</t>
  </si>
  <si>
    <t>dived</t>
  </si>
  <si>
    <t>swamp</t>
  </si>
  <si>
    <t>clung</t>
  </si>
  <si>
    <t>stole</t>
  </si>
  <si>
    <t>molds</t>
  </si>
  <si>
    <t>yarns</t>
  </si>
  <si>
    <t>liver</t>
  </si>
  <si>
    <t>gauge</t>
  </si>
  <si>
    <t>breed</t>
  </si>
  <si>
    <t>stool</t>
  </si>
  <si>
    <t>gulls</t>
  </si>
  <si>
    <t>awoke</t>
  </si>
  <si>
    <t>gross</t>
  </si>
  <si>
    <t>diary</t>
  </si>
  <si>
    <t>rails</t>
  </si>
  <si>
    <t>belly</t>
  </si>
  <si>
    <t>trend</t>
  </si>
  <si>
    <t>flask</t>
  </si>
  <si>
    <t>stake</t>
  </si>
  <si>
    <t>fried</t>
  </si>
  <si>
    <t>draws</t>
  </si>
  <si>
    <t>actor</t>
  </si>
  <si>
    <t>handy</t>
  </si>
  <si>
    <t>bowls</t>
  </si>
  <si>
    <t>haste</t>
  </si>
  <si>
    <t>scope</t>
  </si>
  <si>
    <t>deals</t>
  </si>
  <si>
    <t>knots</t>
  </si>
  <si>
    <t>moons</t>
  </si>
  <si>
    <t>essay</t>
  </si>
  <si>
    <t>thump</t>
  </si>
  <si>
    <t>hangs</t>
  </si>
  <si>
    <t>bliss</t>
  </si>
  <si>
    <t>dealt</t>
  </si>
  <si>
    <t>gains</t>
  </si>
  <si>
    <t>bombs</t>
  </si>
  <si>
    <t>clown</t>
  </si>
  <si>
    <t>palms</t>
  </si>
  <si>
    <t>cones</t>
  </si>
  <si>
    <t>roast</t>
  </si>
  <si>
    <t>tidal</t>
  </si>
  <si>
    <t>bored</t>
  </si>
  <si>
    <t>chant</t>
  </si>
  <si>
    <t>acids</t>
  </si>
  <si>
    <t>dough</t>
  </si>
  <si>
    <t>camps</t>
  </si>
  <si>
    <t>swore</t>
  </si>
  <si>
    <t>lover</t>
  </si>
  <si>
    <t>hooks</t>
  </si>
  <si>
    <t>males</t>
  </si>
  <si>
    <t>cocoa</t>
  </si>
  <si>
    <t>punch</t>
  </si>
  <si>
    <t>award</t>
  </si>
  <si>
    <t>reins</t>
  </si>
  <si>
    <t>ninth</t>
  </si>
  <si>
    <t>noses</t>
  </si>
  <si>
    <t>links</t>
  </si>
  <si>
    <t>drain</t>
  </si>
  <si>
    <t>fills</t>
  </si>
  <si>
    <t>nylon</t>
  </si>
  <si>
    <t>lunar</t>
  </si>
  <si>
    <t>pulse</t>
  </si>
  <si>
    <t>flown</t>
  </si>
  <si>
    <t>elbow</t>
  </si>
  <si>
    <t>fatal</t>
  </si>
  <si>
    <t>sites</t>
  </si>
  <si>
    <t>moths</t>
  </si>
  <si>
    <t>meats</t>
  </si>
  <si>
    <t>foxes</t>
  </si>
  <si>
    <t>mined</t>
  </si>
  <si>
    <t>attic</t>
  </si>
  <si>
    <t>fiery</t>
  </si>
  <si>
    <t>mount</t>
  </si>
  <si>
    <t>usage</t>
  </si>
  <si>
    <t>swear</t>
  </si>
  <si>
    <t>snowy</t>
  </si>
  <si>
    <t>rusty</t>
  </si>
  <si>
    <t>scare</t>
  </si>
  <si>
    <t>traps</t>
  </si>
  <si>
    <t>relax</t>
  </si>
  <si>
    <t>react</t>
  </si>
  <si>
    <t>valid</t>
  </si>
  <si>
    <t>robin</t>
  </si>
  <si>
    <t>cease</t>
  </si>
  <si>
    <t>gills</t>
  </si>
  <si>
    <t>prior</t>
  </si>
  <si>
    <t>safer</t>
  </si>
  <si>
    <t>polio</t>
  </si>
  <si>
    <t>loyal</t>
  </si>
  <si>
    <t>swell</t>
  </si>
  <si>
    <t>salty</t>
  </si>
  <si>
    <t>marsh</t>
  </si>
  <si>
    <t>vague</t>
  </si>
  <si>
    <t>weave</t>
  </si>
  <si>
    <t>mound</t>
  </si>
  <si>
    <t>seals</t>
  </si>
  <si>
    <t>mules</t>
  </si>
  <si>
    <t>virus</t>
  </si>
  <si>
    <t>scout</t>
  </si>
  <si>
    <t>acute</t>
  </si>
  <si>
    <t>windy</t>
  </si>
  <si>
    <t>stout</t>
  </si>
  <si>
    <t>folds</t>
  </si>
  <si>
    <t>seize</t>
  </si>
  <si>
    <t>hilly</t>
  </si>
  <si>
    <t>joins</t>
  </si>
  <si>
    <t>pluck</t>
  </si>
  <si>
    <t>stack</t>
  </si>
  <si>
    <t>lords</t>
  </si>
  <si>
    <t>dunes</t>
  </si>
  <si>
    <t>burro</t>
  </si>
  <si>
    <t>hawks</t>
  </si>
  <si>
    <t>trout</t>
  </si>
  <si>
    <t>feeds</t>
  </si>
  <si>
    <t>scarf</t>
  </si>
  <si>
    <t>halls</t>
  </si>
  <si>
    <t>coals</t>
  </si>
  <si>
    <t>towel</t>
  </si>
  <si>
    <t>souls</t>
  </si>
  <si>
    <t>elect</t>
  </si>
  <si>
    <t>buggy</t>
  </si>
  <si>
    <t>pumps</t>
  </si>
  <si>
    <t>loans</t>
  </si>
  <si>
    <t>spins</t>
  </si>
  <si>
    <t>files</t>
  </si>
  <si>
    <t>oxide</t>
  </si>
  <si>
    <t>pains</t>
  </si>
  <si>
    <t>photo</t>
  </si>
  <si>
    <t>rival</t>
  </si>
  <si>
    <t>flats</t>
  </si>
  <si>
    <t>syrup</t>
  </si>
  <si>
    <t>rodeo</t>
  </si>
  <si>
    <t>sands</t>
  </si>
  <si>
    <t>moose</t>
  </si>
  <si>
    <t>pints</t>
  </si>
  <si>
    <t>curly</t>
  </si>
  <si>
    <t>comic</t>
  </si>
  <si>
    <t>cloak</t>
  </si>
  <si>
    <t>onion</t>
  </si>
  <si>
    <t>clams</t>
  </si>
  <si>
    <t>scrap</t>
  </si>
  <si>
    <t>didst</t>
  </si>
  <si>
    <t>couch</t>
  </si>
  <si>
    <t>codes</t>
  </si>
  <si>
    <t>fails</t>
  </si>
  <si>
    <t>ounce</t>
  </si>
  <si>
    <t>lodge</t>
  </si>
  <si>
    <t>greet</t>
  </si>
  <si>
    <t>gypsy</t>
  </si>
  <si>
    <t>utter</t>
  </si>
  <si>
    <t>paved</t>
  </si>
  <si>
    <t>zones</t>
  </si>
  <si>
    <t>fours</t>
  </si>
  <si>
    <t>alley</t>
  </si>
  <si>
    <t>tiles</t>
  </si>
  <si>
    <t>bless</t>
  </si>
  <si>
    <t>crest</t>
  </si>
  <si>
    <t>elder</t>
  </si>
  <si>
    <t>kills</t>
  </si>
  <si>
    <t>yeast</t>
  </si>
  <si>
    <t>erect</t>
  </si>
  <si>
    <t>bugle</t>
  </si>
  <si>
    <t>medal</t>
  </si>
  <si>
    <t>roles</t>
  </si>
  <si>
    <t>hound</t>
  </si>
  <si>
    <t>snail</t>
  </si>
  <si>
    <t>alter</t>
  </si>
  <si>
    <t>ankle</t>
  </si>
  <si>
    <t>relay</t>
  </si>
  <si>
    <t>loops</t>
  </si>
  <si>
    <t>zeros</t>
  </si>
  <si>
    <t>bites</t>
  </si>
  <si>
    <t>modes</t>
  </si>
  <si>
    <t>debts</t>
  </si>
  <si>
    <t>realm</t>
  </si>
  <si>
    <t>glove</t>
  </si>
  <si>
    <t>rayon</t>
  </si>
  <si>
    <t>swims</t>
  </si>
  <si>
    <t>poked</t>
  </si>
  <si>
    <t>stray</t>
  </si>
  <si>
    <t>lifts</t>
  </si>
  <si>
    <t>maker</t>
  </si>
  <si>
    <t>lumps</t>
  </si>
  <si>
    <t>graze</t>
  </si>
  <si>
    <t>dread</t>
  </si>
  <si>
    <t>barns</t>
  </si>
  <si>
    <t>docks</t>
  </si>
  <si>
    <t>masts</t>
  </si>
  <si>
    <t>pours</t>
  </si>
  <si>
    <t>wharf</t>
  </si>
  <si>
    <t>curse</t>
  </si>
  <si>
    <t>plump</t>
  </si>
  <si>
    <t>robes</t>
  </si>
  <si>
    <t>seeks</t>
  </si>
  <si>
    <t>cedar</t>
  </si>
  <si>
    <t>curls</t>
  </si>
  <si>
    <t>jolly</t>
  </si>
  <si>
    <t>myths</t>
  </si>
  <si>
    <t>cages</t>
  </si>
  <si>
    <t>gloom</t>
  </si>
  <si>
    <t>locks</t>
  </si>
  <si>
    <t>pedal</t>
  </si>
  <si>
    <t>beets</t>
  </si>
  <si>
    <t>crows</t>
  </si>
  <si>
    <t>anode</t>
  </si>
  <si>
    <t>slash</t>
  </si>
  <si>
    <t>creep</t>
  </si>
  <si>
    <t>rowed</t>
  </si>
  <si>
    <t>chips</t>
  </si>
  <si>
    <t>fists</t>
  </si>
  <si>
    <t>wines</t>
  </si>
  <si>
    <t>cares</t>
  </si>
  <si>
    <t>valve</t>
  </si>
  <si>
    <t>newer</t>
  </si>
  <si>
    <t>motel</t>
  </si>
  <si>
    <t>ivory</t>
  </si>
  <si>
    <t>necks</t>
  </si>
  <si>
    <t>clamp</t>
  </si>
  <si>
    <t>barge</t>
  </si>
  <si>
    <t>blues</t>
  </si>
  <si>
    <t>alien</t>
  </si>
  <si>
    <t>frown</t>
  </si>
  <si>
    <t>strap</t>
  </si>
  <si>
    <t>crews</t>
  </si>
  <si>
    <t>shack</t>
  </si>
  <si>
    <t>gonna</t>
  </si>
  <si>
    <t>saves</t>
  </si>
  <si>
    <t>stump</t>
  </si>
  <si>
    <t>ferry</t>
  </si>
  <si>
    <t>idols</t>
  </si>
  <si>
    <t>cooks</t>
  </si>
  <si>
    <t>juicy</t>
  </si>
  <si>
    <t>glare</t>
  </si>
  <si>
    <t>carts</t>
  </si>
  <si>
    <t>alloy</t>
  </si>
  <si>
    <t>bulbs</t>
  </si>
  <si>
    <t>lawns</t>
  </si>
  <si>
    <t>lasts</t>
  </si>
  <si>
    <t>fuels</t>
  </si>
  <si>
    <t>oddly</t>
  </si>
  <si>
    <t>crane</t>
  </si>
  <si>
    <t>filed</t>
  </si>
  <si>
    <t>weird</t>
  </si>
  <si>
    <t>shawl</t>
  </si>
  <si>
    <t>slips</t>
  </si>
  <si>
    <t>troop</t>
  </si>
  <si>
    <t>bolts</t>
  </si>
  <si>
    <t>suite</t>
  </si>
  <si>
    <t>sleek</t>
  </si>
  <si>
    <t>quilt</t>
  </si>
  <si>
    <t>tramp</t>
  </si>
  <si>
    <t>blaze</t>
  </si>
  <si>
    <t>atlas</t>
  </si>
  <si>
    <t>odors</t>
  </si>
  <si>
    <t>scrub</t>
  </si>
  <si>
    <t>crabs</t>
  </si>
  <si>
    <t>probe</t>
  </si>
  <si>
    <t>logic</t>
  </si>
  <si>
    <t>adobe</t>
  </si>
  <si>
    <t>exile</t>
  </si>
  <si>
    <t>rebel</t>
  </si>
  <si>
    <t>grind</t>
  </si>
  <si>
    <t>sting</t>
  </si>
  <si>
    <t>spine</t>
  </si>
  <si>
    <t>cling</t>
  </si>
  <si>
    <t>desks</t>
  </si>
  <si>
    <t>grove</t>
  </si>
  <si>
    <t>leaps</t>
  </si>
  <si>
    <t>prose</t>
  </si>
  <si>
    <t>lofty</t>
  </si>
  <si>
    <t>agony</t>
  </si>
  <si>
    <t>snare</t>
  </si>
  <si>
    <t>tusks</t>
  </si>
  <si>
    <t>bulls</t>
  </si>
  <si>
    <t>moods</t>
  </si>
  <si>
    <t>humid</t>
  </si>
  <si>
    <t>finer</t>
  </si>
  <si>
    <t>dimly</t>
  </si>
  <si>
    <t>plank</t>
  </si>
  <si>
    <t>china</t>
  </si>
  <si>
    <t>pines</t>
  </si>
  <si>
    <t>guilt</t>
  </si>
  <si>
    <t>sacks</t>
  </si>
  <si>
    <t>brace</t>
  </si>
  <si>
    <t>quote</t>
  </si>
  <si>
    <t>lathe</t>
  </si>
  <si>
    <t>gaily</t>
  </si>
  <si>
    <t>fonts</t>
  </si>
  <si>
    <t>scalp</t>
  </si>
  <si>
    <t>adopt</t>
  </si>
  <si>
    <t>foggy</t>
  </si>
  <si>
    <t>ferns</t>
  </si>
  <si>
    <t>grams</t>
  </si>
  <si>
    <t>clump</t>
  </si>
  <si>
    <t>perch</t>
  </si>
  <si>
    <t>tumor</t>
  </si>
  <si>
    <t>teens</t>
  </si>
  <si>
    <t>crank</t>
  </si>
  <si>
    <t>fable</t>
  </si>
  <si>
    <t>hedge</t>
  </si>
  <si>
    <t>genes</t>
  </si>
  <si>
    <t>sober</t>
  </si>
  <si>
    <t>boast</t>
  </si>
  <si>
    <t>tract</t>
  </si>
  <si>
    <t>cigar</t>
  </si>
  <si>
    <t>unite</t>
  </si>
  <si>
    <t>owing</t>
  </si>
  <si>
    <t>thigh</t>
  </si>
  <si>
    <t>haiku</t>
  </si>
  <si>
    <t>swish</t>
  </si>
  <si>
    <t>dikes</t>
  </si>
  <si>
    <t>wedge</t>
  </si>
  <si>
    <t>booth</t>
  </si>
  <si>
    <t>eased</t>
  </si>
  <si>
    <t>frail</t>
  </si>
  <si>
    <t>cough</t>
  </si>
  <si>
    <t>tombs</t>
  </si>
  <si>
    <t>darts</t>
  </si>
  <si>
    <t>forts</t>
  </si>
  <si>
    <t>choir</t>
  </si>
  <si>
    <t>pouch</t>
  </si>
  <si>
    <t>pinch</t>
  </si>
  <si>
    <t>hairy</t>
  </si>
  <si>
    <t>buyer</t>
  </si>
  <si>
    <t>torch</t>
  </si>
  <si>
    <t>vigor</t>
  </si>
  <si>
    <t>waltz</t>
  </si>
  <si>
    <t>heats</t>
  </si>
  <si>
    <t>herbs</t>
  </si>
  <si>
    <t>users</t>
  </si>
  <si>
    <t>flint</t>
  </si>
  <si>
    <t>click</t>
  </si>
  <si>
    <t>madam</t>
  </si>
  <si>
    <t>bleak</t>
  </si>
  <si>
    <t>blunt</t>
  </si>
  <si>
    <t>aided</t>
  </si>
  <si>
    <t>lacks</t>
  </si>
  <si>
    <t>masks</t>
  </si>
  <si>
    <t>waded</t>
  </si>
  <si>
    <t>risks</t>
  </si>
  <si>
    <t>nurse</t>
  </si>
  <si>
    <t>chaos</t>
  </si>
  <si>
    <t>sewed</t>
  </si>
  <si>
    <t>cured</t>
  </si>
  <si>
    <t>ample</t>
  </si>
  <si>
    <t>lease</t>
  </si>
  <si>
    <t>steak</t>
  </si>
  <si>
    <t>sinks</t>
  </si>
  <si>
    <t>merit</t>
  </si>
  <si>
    <t>bluff</t>
  </si>
  <si>
    <t>bathe</t>
  </si>
  <si>
    <t>gleam</t>
  </si>
  <si>
    <t>bonus</t>
  </si>
  <si>
    <t>colts</t>
  </si>
  <si>
    <t>shear</t>
  </si>
  <si>
    <t>gland</t>
  </si>
  <si>
    <t>silky</t>
  </si>
  <si>
    <t>skate</t>
  </si>
  <si>
    <t>birch</t>
  </si>
  <si>
    <t>anvil</t>
  </si>
  <si>
    <t>sleds</t>
  </si>
  <si>
    <t>groan</t>
  </si>
  <si>
    <t>maids</t>
  </si>
  <si>
    <t>meets</t>
  </si>
  <si>
    <t>speck</t>
  </si>
  <si>
    <t>hymns</t>
  </si>
  <si>
    <t>hints</t>
  </si>
  <si>
    <t>drown</t>
  </si>
  <si>
    <t>bosom</t>
  </si>
  <si>
    <t>slick</t>
  </si>
  <si>
    <t>quest</t>
  </si>
  <si>
    <t>coils</t>
  </si>
  <si>
    <t>spied</t>
  </si>
  <si>
    <t>snows</t>
  </si>
  <si>
    <t>stead</t>
  </si>
  <si>
    <t>snack</t>
  </si>
  <si>
    <t>plows</t>
  </si>
  <si>
    <t>blond</t>
  </si>
  <si>
    <t>tamed</t>
  </si>
  <si>
    <t>thorn</t>
  </si>
  <si>
    <t>waits</t>
  </si>
  <si>
    <t>glued</t>
  </si>
  <si>
    <t>banjo</t>
  </si>
  <si>
    <t>tease</t>
  </si>
  <si>
    <t>arena</t>
  </si>
  <si>
    <t>bulky</t>
  </si>
  <si>
    <t>carve</t>
  </si>
  <si>
    <t>stunt</t>
  </si>
  <si>
    <t>warms</t>
  </si>
  <si>
    <t>shady</t>
  </si>
  <si>
    <t>razor</t>
  </si>
  <si>
    <t>folly</t>
  </si>
  <si>
    <t>leafy</t>
  </si>
  <si>
    <t>notch</t>
  </si>
  <si>
    <t>fools</t>
  </si>
  <si>
    <t>otter</t>
  </si>
  <si>
    <t>pears</t>
  </si>
  <si>
    <t>flush</t>
  </si>
  <si>
    <t>genus</t>
  </si>
  <si>
    <t>ached</t>
  </si>
  <si>
    <t>fives</t>
  </si>
  <si>
    <t>flaps</t>
  </si>
  <si>
    <t>spout</t>
  </si>
  <si>
    <t>smote</t>
  </si>
  <si>
    <t>fumes</t>
  </si>
  <si>
    <t>adapt</t>
  </si>
  <si>
    <t>cuffs</t>
  </si>
  <si>
    <t>tasty</t>
  </si>
  <si>
    <t>stoop</t>
  </si>
  <si>
    <t>clips</t>
  </si>
  <si>
    <t>disks</t>
  </si>
  <si>
    <t>sniff</t>
  </si>
  <si>
    <t>lanes</t>
  </si>
  <si>
    <t>brisk</t>
  </si>
  <si>
    <t>imply</t>
  </si>
  <si>
    <t>demon</t>
  </si>
  <si>
    <t>super</t>
  </si>
  <si>
    <t>furry</t>
  </si>
  <si>
    <t>raged</t>
  </si>
  <si>
    <t>growl</t>
  </si>
  <si>
    <t>texts</t>
  </si>
  <si>
    <t>hardy</t>
  </si>
  <si>
    <t>stung</t>
  </si>
  <si>
    <t>typed</t>
  </si>
  <si>
    <t>hates</t>
  </si>
  <si>
    <t>wiser</t>
  </si>
  <si>
    <t>timid</t>
  </si>
  <si>
    <t>serum</t>
  </si>
  <si>
    <t>beaks</t>
  </si>
  <si>
    <t>rotor</t>
  </si>
  <si>
    <t>casts</t>
  </si>
  <si>
    <t>baths</t>
  </si>
  <si>
    <t>glide</t>
  </si>
  <si>
    <t>plots</t>
  </si>
  <si>
    <t>trait</t>
  </si>
  <si>
    <t>resin</t>
  </si>
  <si>
    <t>slums</t>
  </si>
  <si>
    <t>lyric</t>
  </si>
  <si>
    <t>puffs</t>
  </si>
  <si>
    <t>decks</t>
  </si>
  <si>
    <t>brood</t>
  </si>
  <si>
    <t>mourn</t>
  </si>
  <si>
    <t>aloft</t>
  </si>
  <si>
    <t>abuse</t>
  </si>
  <si>
    <t>whirl</t>
  </si>
  <si>
    <t>edged</t>
  </si>
  <si>
    <t>ovary</t>
  </si>
  <si>
    <t>quack</t>
  </si>
  <si>
    <t>heaps</t>
  </si>
  <si>
    <t>slang</t>
  </si>
  <si>
    <t>await</t>
  </si>
  <si>
    <t>civic</t>
  </si>
  <si>
    <t>saint</t>
  </si>
  <si>
    <t>bevel</t>
  </si>
  <si>
    <t>sonar</t>
  </si>
  <si>
    <t>aunts</t>
  </si>
  <si>
    <t>packs</t>
  </si>
  <si>
    <t>froze</t>
  </si>
  <si>
    <t>tonic</t>
  </si>
  <si>
    <t>corps</t>
  </si>
  <si>
    <t>swarm</t>
  </si>
  <si>
    <t>frank</t>
  </si>
  <si>
    <t>repay</t>
  </si>
  <si>
    <t>gaunt</t>
  </si>
  <si>
    <t>wired</t>
  </si>
  <si>
    <t>niece</t>
  </si>
  <si>
    <t>cello</t>
  </si>
  <si>
    <t>needy</t>
  </si>
  <si>
    <t>chuck</t>
  </si>
  <si>
    <t>stony</t>
  </si>
  <si>
    <t>media</t>
  </si>
  <si>
    <t>surge</t>
  </si>
  <si>
    <t>hurts</t>
  </si>
  <si>
    <t>repel</t>
  </si>
  <si>
    <t>husky</t>
  </si>
  <si>
    <t>dated</t>
  </si>
  <si>
    <t>hunts</t>
  </si>
  <si>
    <t>mists</t>
  </si>
  <si>
    <t>exert</t>
  </si>
  <si>
    <t>dries</t>
  </si>
  <si>
    <t>mates</t>
  </si>
  <si>
    <t>sworn</t>
  </si>
  <si>
    <t>baker</t>
  </si>
  <si>
    <t>spice</t>
  </si>
  <si>
    <t>oasis</t>
  </si>
  <si>
    <t>boils</t>
  </si>
  <si>
    <t>spurs</t>
  </si>
  <si>
    <t>doves</t>
  </si>
  <si>
    <t>sneak</t>
  </si>
  <si>
    <t>paces</t>
  </si>
  <si>
    <t>colon</t>
  </si>
  <si>
    <t>siege</t>
  </si>
  <si>
    <t>strum</t>
  </si>
  <si>
    <t>drier</t>
  </si>
  <si>
    <t>cacao</t>
  </si>
  <si>
    <t>humus</t>
  </si>
  <si>
    <t>bales</t>
  </si>
  <si>
    <t>piped</t>
  </si>
  <si>
    <t>nasty</t>
  </si>
  <si>
    <t>rinse</t>
  </si>
  <si>
    <t>boxer</t>
  </si>
  <si>
    <t>shrub</t>
  </si>
  <si>
    <t>amuse</t>
  </si>
  <si>
    <t>tacks</t>
  </si>
  <si>
    <t>cited</t>
  </si>
  <si>
    <t>slung</t>
  </si>
  <si>
    <t>delta</t>
  </si>
  <si>
    <t>laden</t>
  </si>
  <si>
    <t>larva</t>
  </si>
  <si>
    <t>rents</t>
  </si>
  <si>
    <t>yells</t>
  </si>
  <si>
    <t>spool</t>
  </si>
  <si>
    <t>spill</t>
  </si>
  <si>
    <t>crush</t>
  </si>
  <si>
    <t>jewel</t>
  </si>
  <si>
    <t>snaps</t>
  </si>
  <si>
    <t>stain</t>
  </si>
  <si>
    <t>kicks</t>
  </si>
  <si>
    <t>tying</t>
  </si>
  <si>
    <t>slits</t>
  </si>
  <si>
    <t>rated</t>
  </si>
  <si>
    <t>eerie</t>
  </si>
  <si>
    <t>smash</t>
  </si>
  <si>
    <t>plums</t>
  </si>
  <si>
    <t>zebra</t>
  </si>
  <si>
    <t>earns</t>
  </si>
  <si>
    <t>bushy</t>
  </si>
  <si>
    <t>scary</t>
  </si>
  <si>
    <t>squad</t>
  </si>
  <si>
    <t>tutor</t>
  </si>
  <si>
    <t>silks</t>
  </si>
  <si>
    <t>slabs</t>
  </si>
  <si>
    <t>bumps</t>
  </si>
  <si>
    <t>evils</t>
  </si>
  <si>
    <t>fangs</t>
  </si>
  <si>
    <t>snout</t>
  </si>
  <si>
    <t>peril</t>
  </si>
  <si>
    <t>pivot</t>
  </si>
  <si>
    <t>yacht</t>
  </si>
  <si>
    <t>lobby</t>
  </si>
  <si>
    <t>jeans</t>
  </si>
  <si>
    <t>grins</t>
  </si>
  <si>
    <t>viola</t>
  </si>
  <si>
    <t>liner</t>
  </si>
  <si>
    <t>comet</t>
  </si>
  <si>
    <t>scars</t>
  </si>
  <si>
    <t>chops</t>
  </si>
  <si>
    <t>raids</t>
  </si>
  <si>
    <t>eater</t>
  </si>
  <si>
    <t>slate</t>
  </si>
  <si>
    <t>skips</t>
  </si>
  <si>
    <t>soles</t>
  </si>
  <si>
    <t>misty</t>
  </si>
  <si>
    <t>urine</t>
  </si>
  <si>
    <t>knobs</t>
  </si>
  <si>
    <t>sleet</t>
  </si>
  <si>
    <t>holly</t>
  </si>
  <si>
    <t>pests</t>
  </si>
  <si>
    <t>forks</t>
  </si>
  <si>
    <t>grill</t>
  </si>
  <si>
    <t>trays</t>
  </si>
  <si>
    <t>pails</t>
  </si>
  <si>
    <t>borne</t>
  </si>
  <si>
    <t>tenor</t>
  </si>
  <si>
    <t>wares</t>
  </si>
  <si>
    <t>carol</t>
  </si>
  <si>
    <t>woody</t>
  </si>
  <si>
    <t>canon</t>
  </si>
  <si>
    <t>wakes</t>
  </si>
  <si>
    <t>kitty</t>
  </si>
  <si>
    <t>miner</t>
  </si>
  <si>
    <t>polls</t>
  </si>
  <si>
    <t>shaky</t>
  </si>
  <si>
    <t>nasal</t>
  </si>
  <si>
    <t>scorn</t>
  </si>
  <si>
    <t>chess</t>
  </si>
  <si>
    <t>taxis</t>
  </si>
  <si>
    <t>crate</t>
  </si>
  <si>
    <t>shyly</t>
  </si>
  <si>
    <t>tulip</t>
  </si>
  <si>
    <t>forge</t>
  </si>
  <si>
    <t>nymph</t>
  </si>
  <si>
    <t>budge</t>
  </si>
  <si>
    <t>lowly</t>
  </si>
  <si>
    <t>abide</t>
  </si>
  <si>
    <t>depot</t>
  </si>
  <si>
    <t>oases</t>
  </si>
  <si>
    <t>asses</t>
  </si>
  <si>
    <t>sheds</t>
  </si>
  <si>
    <t>fudge</t>
  </si>
  <si>
    <t>pills</t>
  </si>
  <si>
    <t>rivet</t>
  </si>
  <si>
    <t>thine</t>
  </si>
  <si>
    <t>groom</t>
  </si>
  <si>
    <t>lanky</t>
  </si>
  <si>
    <t>boost</t>
  </si>
  <si>
    <t>broth</t>
  </si>
  <si>
    <t>heave</t>
  </si>
  <si>
    <t>gravy</t>
  </si>
  <si>
    <t>beech</t>
  </si>
  <si>
    <t>timed</t>
  </si>
  <si>
    <t>quail</t>
  </si>
  <si>
    <t>inert</t>
  </si>
  <si>
    <t>gears</t>
  </si>
  <si>
    <t>chick</t>
  </si>
  <si>
    <t>hinge</t>
  </si>
  <si>
    <t>trash</t>
  </si>
  <si>
    <t>clash</t>
  </si>
  <si>
    <t>sighs</t>
  </si>
  <si>
    <t>renew</t>
  </si>
  <si>
    <t>bough</t>
  </si>
  <si>
    <t>dwarf</t>
  </si>
  <si>
    <t>slows</t>
  </si>
  <si>
    <t>quill</t>
  </si>
  <si>
    <t>shave</t>
  </si>
  <si>
    <t>spore</t>
  </si>
  <si>
    <t>sixes</t>
  </si>
  <si>
    <t>chunk</t>
  </si>
  <si>
    <t>madly</t>
  </si>
  <si>
    <t>paced</t>
  </si>
  <si>
    <t>braid</t>
  </si>
  <si>
    <t>fuzzy</t>
  </si>
  <si>
    <t>motto</t>
  </si>
  <si>
    <t>spies</t>
  </si>
  <si>
    <t>slack</t>
  </si>
  <si>
    <t>mucus</t>
  </si>
  <si>
    <t>magma</t>
  </si>
  <si>
    <t>awful</t>
  </si>
  <si>
    <t>discs</t>
  </si>
  <si>
    <t>erase</t>
  </si>
  <si>
    <t>posed</t>
  </si>
  <si>
    <t>asset</t>
  </si>
  <si>
    <t>cider</t>
  </si>
  <si>
    <t>taper</t>
  </si>
  <si>
    <t>theft</t>
  </si>
  <si>
    <t>churn</t>
  </si>
  <si>
    <t>satin</t>
  </si>
  <si>
    <t>slots</t>
  </si>
  <si>
    <t>taxed</t>
  </si>
  <si>
    <t>bully</t>
  </si>
  <si>
    <t>sloth</t>
  </si>
  <si>
    <t>shale</t>
  </si>
  <si>
    <t>tread</t>
  </si>
  <si>
    <t>raked</t>
  </si>
  <si>
    <t>curds</t>
  </si>
  <si>
    <t>manor</t>
  </si>
  <si>
    <t>aisle</t>
  </si>
  <si>
    <t>bulge</t>
  </si>
  <si>
    <t>loins</t>
  </si>
  <si>
    <t>stair</t>
  </si>
  <si>
    <t>tapes</t>
  </si>
  <si>
    <t>leans</t>
  </si>
  <si>
    <t>bunks</t>
  </si>
  <si>
    <t>squat</t>
  </si>
  <si>
    <t>towed</t>
  </si>
  <si>
    <t>lance</t>
  </si>
  <si>
    <t>panes</t>
  </si>
  <si>
    <t>sakes</t>
  </si>
  <si>
    <t>heirs</t>
  </si>
  <si>
    <t>caste</t>
  </si>
  <si>
    <t>dummy</t>
  </si>
  <si>
    <t>pores</t>
  </si>
  <si>
    <t>fauna</t>
  </si>
  <si>
    <t>crook</t>
  </si>
  <si>
    <t>poise</t>
  </si>
  <si>
    <t>epoch</t>
  </si>
  <si>
    <t>risky</t>
  </si>
  <si>
    <t>warns</t>
  </si>
  <si>
    <t>fling</t>
  </si>
  <si>
    <t>berry</t>
  </si>
  <si>
    <t>grape</t>
  </si>
  <si>
    <t>flank</t>
  </si>
  <si>
    <t>drags</t>
  </si>
  <si>
    <t>squid</t>
  </si>
  <si>
    <t>pelts</t>
  </si>
  <si>
    <t>icing</t>
  </si>
  <si>
    <t>irony</t>
  </si>
  <si>
    <t>irons</t>
  </si>
  <si>
    <t>barks</t>
  </si>
  <si>
    <t>whoop</t>
  </si>
  <si>
    <t>choke</t>
  </si>
  <si>
    <t>diets</t>
  </si>
  <si>
    <t>whips</t>
  </si>
  <si>
    <t>tally</t>
  </si>
  <si>
    <t>dozed</t>
  </si>
  <si>
    <t>twine</t>
  </si>
  <si>
    <t>kites</t>
  </si>
  <si>
    <t>bikes</t>
  </si>
  <si>
    <t>ticks</t>
  </si>
  <si>
    <t>riots</t>
  </si>
  <si>
    <t>roars</t>
  </si>
  <si>
    <t>vault</t>
  </si>
  <si>
    <t>looms</t>
  </si>
  <si>
    <t>scold</t>
  </si>
  <si>
    <t>blink</t>
  </si>
  <si>
    <t>dandy</t>
  </si>
  <si>
    <t>pupae</t>
  </si>
  <si>
    <t>sieve</t>
  </si>
  <si>
    <t>spike</t>
  </si>
  <si>
    <t>ducts</t>
  </si>
  <si>
    <t>lends</t>
  </si>
  <si>
    <t>pizza</t>
  </si>
  <si>
    <t>brink</t>
  </si>
  <si>
    <t>widen</t>
  </si>
  <si>
    <t>plumb</t>
  </si>
  <si>
    <t>pagan</t>
  </si>
  <si>
    <t>feats</t>
  </si>
  <si>
    <t>bison</t>
  </si>
  <si>
    <t>soggy</t>
  </si>
  <si>
    <t>scoop</t>
  </si>
  <si>
    <t>argon</t>
  </si>
  <si>
    <t>nudge</t>
  </si>
  <si>
    <t>skiff</t>
  </si>
  <si>
    <t>amber</t>
  </si>
  <si>
    <t>sexes</t>
  </si>
  <si>
    <t>rouse</t>
  </si>
  <si>
    <t>salts</t>
  </si>
  <si>
    <t>hitch</t>
  </si>
  <si>
    <t>exalt</t>
  </si>
  <si>
    <t>leash</t>
  </si>
  <si>
    <t>dined</t>
  </si>
  <si>
    <t>chute</t>
  </si>
  <si>
    <t>snort</t>
  </si>
  <si>
    <t>gusts</t>
  </si>
  <si>
    <t>melon</t>
  </si>
  <si>
    <t>cheat</t>
  </si>
  <si>
    <t>reefs</t>
  </si>
  <si>
    <t>llama</t>
  </si>
  <si>
    <t>lasso</t>
  </si>
  <si>
    <t>debut</t>
  </si>
  <si>
    <t>quota</t>
  </si>
  <si>
    <t>oaths</t>
  </si>
  <si>
    <t>prone</t>
  </si>
  <si>
    <t>mixes</t>
  </si>
  <si>
    <t>rafts</t>
  </si>
  <si>
    <t>dives</t>
  </si>
  <si>
    <t>stale</t>
  </si>
  <si>
    <t>inlet</t>
  </si>
  <si>
    <t>flick</t>
  </si>
  <si>
    <t>pinto</t>
  </si>
  <si>
    <t>brows</t>
  </si>
  <si>
    <t>untie</t>
  </si>
  <si>
    <t>batch</t>
  </si>
  <si>
    <t>greed</t>
  </si>
  <si>
    <t>chore</t>
  </si>
  <si>
    <t>stirs</t>
  </si>
  <si>
    <t>blush</t>
  </si>
  <si>
    <t>onset</t>
  </si>
  <si>
    <t>barbs</t>
  </si>
  <si>
    <t>volts</t>
  </si>
  <si>
    <t>beige</t>
  </si>
  <si>
    <t>swoop</t>
  </si>
  <si>
    <t>paddy</t>
  </si>
  <si>
    <t>laced</t>
  </si>
  <si>
    <t>shove</t>
  </si>
  <si>
    <t>jerky</t>
  </si>
  <si>
    <t>poppy</t>
  </si>
  <si>
    <t>leaks</t>
  </si>
  <si>
    <t>fares</t>
  </si>
  <si>
    <t>dodge</t>
  </si>
  <si>
    <t>godly</t>
  </si>
  <si>
    <t>squaw</t>
  </si>
  <si>
    <t>affix</t>
  </si>
  <si>
    <t>brute</t>
  </si>
  <si>
    <t>nicer</t>
  </si>
  <si>
    <t>undue</t>
  </si>
  <si>
    <t>snarl</t>
  </si>
  <si>
    <t>merge</t>
  </si>
  <si>
    <t>doses</t>
  </si>
  <si>
    <t>showy</t>
  </si>
  <si>
    <t>daddy</t>
  </si>
  <si>
    <t>roost</t>
  </si>
  <si>
    <t>vases</t>
  </si>
  <si>
    <t>swirl</t>
  </si>
  <si>
    <t>petty</t>
  </si>
  <si>
    <t>colds</t>
  </si>
  <si>
    <t>curry</t>
  </si>
  <si>
    <t>cobra</t>
  </si>
  <si>
    <t>genie</t>
  </si>
  <si>
    <t>flare</t>
  </si>
  <si>
    <t>messy</t>
  </si>
  <si>
    <t>cores</t>
  </si>
  <si>
    <t>soaks</t>
  </si>
  <si>
    <t>ripen</t>
  </si>
  <si>
    <t>whine</t>
  </si>
  <si>
    <t>amino</t>
  </si>
  <si>
    <t>plaid</t>
  </si>
  <si>
    <t>spiny</t>
  </si>
  <si>
    <t>mowed</t>
  </si>
  <si>
    <t>baton</t>
  </si>
  <si>
    <t>peers</t>
  </si>
  <si>
    <t>vowed</t>
  </si>
  <si>
    <t>pious</t>
  </si>
  <si>
    <t>swans</t>
  </si>
  <si>
    <t>exits</t>
  </si>
  <si>
    <t>afoot</t>
  </si>
  <si>
    <t>plugs</t>
  </si>
  <si>
    <t>idiom</t>
  </si>
  <si>
    <t>chili</t>
  </si>
  <si>
    <t>rites</t>
  </si>
  <si>
    <t>serfs</t>
  </si>
  <si>
    <t>cleft</t>
  </si>
  <si>
    <t>berth</t>
  </si>
  <si>
    <t>grubs</t>
  </si>
  <si>
    <t>annex</t>
  </si>
  <si>
    <t>dizzy</t>
  </si>
  <si>
    <t>hasty</t>
  </si>
  <si>
    <t>latch</t>
  </si>
  <si>
    <t>wasps</t>
  </si>
  <si>
    <t>mirth</t>
  </si>
  <si>
    <t>baron</t>
  </si>
  <si>
    <t>plead</t>
  </si>
  <si>
    <t>aloof</t>
  </si>
  <si>
    <t>aging</t>
  </si>
  <si>
    <t>pixel</t>
  </si>
  <si>
    <t>bared</t>
  </si>
  <si>
    <t>mummy</t>
  </si>
  <si>
    <t>hotly</t>
  </si>
  <si>
    <t>auger</t>
  </si>
  <si>
    <t>buddy</t>
  </si>
  <si>
    <t>chaps</t>
  </si>
  <si>
    <t>badge</t>
  </si>
  <si>
    <t>stark</t>
  </si>
  <si>
    <t>fairs</t>
  </si>
  <si>
    <t>gully</t>
  </si>
  <si>
    <t>mumps</t>
  </si>
  <si>
    <t>emery</t>
  </si>
  <si>
    <t>filly</t>
  </si>
  <si>
    <t>ovens</t>
  </si>
  <si>
    <t>drone</t>
  </si>
  <si>
    <t>gauze</t>
  </si>
  <si>
    <t>idiot</t>
  </si>
  <si>
    <t>fussy</t>
  </si>
  <si>
    <t>annoy</t>
  </si>
  <si>
    <t>shank</t>
  </si>
  <si>
    <t>gouge</t>
  </si>
  <si>
    <t>bleed</t>
  </si>
  <si>
    <t>elves</t>
  </si>
  <si>
    <t>roped</t>
  </si>
  <si>
    <t>unfit</t>
  </si>
  <si>
    <t>baggy</t>
  </si>
  <si>
    <t>mower</t>
  </si>
  <si>
    <t>scant</t>
  </si>
  <si>
    <t>grabs</t>
  </si>
  <si>
    <t>fleas</t>
  </si>
  <si>
    <t>lousy</t>
  </si>
  <si>
    <t>album</t>
  </si>
  <si>
    <t>sawed</t>
  </si>
  <si>
    <t>cooky</t>
  </si>
  <si>
    <t>murky</t>
  </si>
  <si>
    <t>infer</t>
  </si>
  <si>
    <t>burly</t>
  </si>
  <si>
    <t>waged</t>
  </si>
  <si>
    <t>dingy</t>
  </si>
  <si>
    <t>brine</t>
  </si>
  <si>
    <t>kneel</t>
  </si>
  <si>
    <t>creak</t>
  </si>
  <si>
    <t>vanes</t>
  </si>
  <si>
    <t>smoky</t>
  </si>
  <si>
    <t>spurt</t>
  </si>
  <si>
    <t>combs</t>
  </si>
  <si>
    <t>easel</t>
  </si>
  <si>
    <t>laces</t>
  </si>
  <si>
    <t>humps</t>
  </si>
  <si>
    <t>rumor</t>
  </si>
  <si>
    <t>aroma</t>
  </si>
  <si>
    <t>horde</t>
  </si>
  <si>
    <t>swiss</t>
  </si>
  <si>
    <t>leapt</t>
  </si>
  <si>
    <t>opium</t>
  </si>
  <si>
    <t>slime</t>
  </si>
  <si>
    <t>afire</t>
  </si>
  <si>
    <t>pansy</t>
  </si>
  <si>
    <t>mares</t>
  </si>
  <si>
    <t>soaps</t>
  </si>
  <si>
    <t>husks</t>
  </si>
  <si>
    <t>snips</t>
  </si>
  <si>
    <t>hazel</t>
  </si>
  <si>
    <t>lined</t>
  </si>
  <si>
    <t>cafes</t>
  </si>
  <si>
    <t>naive</t>
  </si>
  <si>
    <t>wraps</t>
  </si>
  <si>
    <t>sized</t>
  </si>
  <si>
    <t>piers</t>
  </si>
  <si>
    <t>beset</t>
  </si>
  <si>
    <t>agile</t>
  </si>
  <si>
    <t>tongs</t>
  </si>
  <si>
    <t>steed</t>
  </si>
  <si>
    <t>fraud</t>
  </si>
  <si>
    <t>booty</t>
  </si>
  <si>
    <t>valor</t>
  </si>
  <si>
    <t>downy</t>
  </si>
  <si>
    <t>witty</t>
  </si>
  <si>
    <t>mossy</t>
  </si>
  <si>
    <t>psalm</t>
  </si>
  <si>
    <t>scuba</t>
  </si>
  <si>
    <t>tours</t>
  </si>
  <si>
    <t>polka</t>
  </si>
  <si>
    <t>milky</t>
  </si>
  <si>
    <t>gaudy</t>
  </si>
  <si>
    <t>shrug</t>
  </si>
  <si>
    <t>tufts</t>
  </si>
  <si>
    <t>wilds</t>
  </si>
  <si>
    <t>laser</t>
  </si>
  <si>
    <t>truss</t>
  </si>
  <si>
    <t>hares</t>
  </si>
  <si>
    <t>creed</t>
  </si>
  <si>
    <t>lilac</t>
  </si>
  <si>
    <t>siren</t>
  </si>
  <si>
    <t>tarry</t>
  </si>
  <si>
    <t>bribe</t>
  </si>
  <si>
    <t>swine</t>
  </si>
  <si>
    <t>muted</t>
  </si>
  <si>
    <t>flips</t>
  </si>
  <si>
    <t>cures</t>
  </si>
  <si>
    <t>sinew</t>
  </si>
  <si>
    <t>boxed</t>
  </si>
  <si>
    <t>hoops</t>
  </si>
  <si>
    <t>gasps</t>
  </si>
  <si>
    <t>hoods</t>
  </si>
  <si>
    <t>niche</t>
  </si>
  <si>
    <t>yucca</t>
  </si>
  <si>
    <t>glows</t>
  </si>
  <si>
    <t>sewer</t>
  </si>
  <si>
    <t>whack</t>
  </si>
  <si>
    <t>fuses</t>
  </si>
  <si>
    <t>gowns</t>
  </si>
  <si>
    <t>droop</t>
  </si>
  <si>
    <t>bucks</t>
  </si>
  <si>
    <t>pangs</t>
  </si>
  <si>
    <t>mails</t>
  </si>
  <si>
    <t>whisk</t>
  </si>
  <si>
    <t>haven</t>
  </si>
  <si>
    <t>clasp</t>
  </si>
  <si>
    <t>sling</t>
  </si>
  <si>
    <t>stint</t>
  </si>
  <si>
    <t>urges</t>
  </si>
  <si>
    <t>champ</t>
  </si>
  <si>
    <t>piety</t>
  </si>
  <si>
    <t>chirp</t>
  </si>
  <si>
    <t>pleat</t>
  </si>
  <si>
    <t>posse</t>
  </si>
  <si>
    <t>sunup</t>
  </si>
  <si>
    <t>menus</t>
  </si>
  <si>
    <t>howls</t>
  </si>
  <si>
    <t>quake</t>
  </si>
  <si>
    <t>knack</t>
  </si>
  <si>
    <t>plaza</t>
  </si>
  <si>
    <t>fiend</t>
  </si>
  <si>
    <t>caked</t>
  </si>
  <si>
    <t>bangs</t>
  </si>
  <si>
    <t>erupt</t>
  </si>
  <si>
    <t>poker</t>
  </si>
  <si>
    <t>olden</t>
  </si>
  <si>
    <t>cramp</t>
  </si>
  <si>
    <t>voter</t>
  </si>
  <si>
    <t>poses</t>
  </si>
  <si>
    <t>manly</t>
  </si>
  <si>
    <t>slump</t>
  </si>
  <si>
    <t>fined</t>
  </si>
  <si>
    <t>grips</t>
  </si>
  <si>
    <t>gaped</t>
  </si>
  <si>
    <t>purge</t>
  </si>
  <si>
    <t>hiked</t>
  </si>
  <si>
    <t>maize</t>
  </si>
  <si>
    <t>fluff</t>
  </si>
  <si>
    <t>strut</t>
  </si>
  <si>
    <t>sloop</t>
  </si>
  <si>
    <t>prowl</t>
  </si>
  <si>
    <t>roach</t>
  </si>
  <si>
    <t>cocks</t>
  </si>
  <si>
    <t>bland</t>
  </si>
  <si>
    <t>dials</t>
  </si>
  <si>
    <t>plume</t>
  </si>
  <si>
    <t>slaps</t>
  </si>
  <si>
    <t>soups</t>
  </si>
  <si>
    <t>dully</t>
  </si>
  <si>
    <t>wills</t>
  </si>
  <si>
    <t>foams</t>
  </si>
  <si>
    <t>solos</t>
  </si>
  <si>
    <t>skier</t>
  </si>
  <si>
    <t>eaves</t>
  </si>
  <si>
    <t>totem</t>
  </si>
  <si>
    <t>fused</t>
  </si>
  <si>
    <t>latex</t>
  </si>
  <si>
    <t>veils</t>
  </si>
  <si>
    <t>mused</t>
  </si>
  <si>
    <t>mains</t>
  </si>
  <si>
    <t>myrrh</t>
  </si>
  <si>
    <t>racks</t>
  </si>
  <si>
    <t>galls</t>
  </si>
  <si>
    <t>gnats</t>
  </si>
  <si>
    <t>bouts</t>
  </si>
  <si>
    <t>sisal</t>
  </si>
  <si>
    <t>shuts</t>
  </si>
  <si>
    <t>hoses</t>
  </si>
  <si>
    <t>dryly</t>
  </si>
  <si>
    <t>hover</t>
  </si>
  <si>
    <t>gloss</t>
  </si>
  <si>
    <t>seeps</t>
  </si>
  <si>
    <t>denim</t>
  </si>
  <si>
    <t>putty</t>
  </si>
  <si>
    <t>guppy</t>
  </si>
  <si>
    <t>leaky</t>
  </si>
  <si>
    <t>dusky</t>
  </si>
  <si>
    <t>filth</t>
  </si>
  <si>
    <t>oboes</t>
  </si>
  <si>
    <t>spans</t>
  </si>
  <si>
    <t>fowls</t>
  </si>
  <si>
    <t>adorn</t>
  </si>
  <si>
    <t>glaze</t>
  </si>
  <si>
    <t>haunt</t>
  </si>
  <si>
    <t>dares</t>
  </si>
  <si>
    <t>obeys</t>
  </si>
  <si>
    <t>bakes</t>
  </si>
  <si>
    <t>abyss</t>
  </si>
  <si>
    <t>smelt</t>
  </si>
  <si>
    <t>gangs</t>
  </si>
  <si>
    <t>aches</t>
  </si>
  <si>
    <t>trawl</t>
  </si>
  <si>
    <t>claps</t>
  </si>
  <si>
    <t>undid</t>
  </si>
  <si>
    <t>spicy</t>
  </si>
  <si>
    <t>hoist</t>
  </si>
  <si>
    <t>fades</t>
  </si>
  <si>
    <t>vicar</t>
  </si>
  <si>
    <t>acorn</t>
  </si>
  <si>
    <t>pussy</t>
  </si>
  <si>
    <t>gruff</t>
  </si>
  <si>
    <t>musty</t>
  </si>
  <si>
    <t>tarts</t>
  </si>
  <si>
    <t>snuff</t>
  </si>
  <si>
    <t>hunch</t>
  </si>
  <si>
    <t>truce</t>
  </si>
  <si>
    <t>tweed</t>
  </si>
  <si>
    <t>dryer</t>
  </si>
  <si>
    <t>loser</t>
  </si>
  <si>
    <t>sheaf</t>
  </si>
  <si>
    <t>moles</t>
  </si>
  <si>
    <t>lapse</t>
  </si>
  <si>
    <t>tawny</t>
  </si>
  <si>
    <t>vexed</t>
  </si>
  <si>
    <t>autos</t>
  </si>
  <si>
    <t>wager</t>
  </si>
  <si>
    <t>domes</t>
  </si>
  <si>
    <t>sheen</t>
  </si>
  <si>
    <t>clang</t>
  </si>
  <si>
    <t>spade</t>
  </si>
  <si>
    <t>sowed</t>
  </si>
  <si>
    <t>broil</t>
  </si>
  <si>
    <t>slyly</t>
  </si>
  <si>
    <t>studs</t>
  </si>
  <si>
    <t>grunt</t>
  </si>
  <si>
    <t>donor</t>
  </si>
  <si>
    <t>slugs</t>
  </si>
  <si>
    <t>aspen</t>
  </si>
  <si>
    <t>homer</t>
  </si>
  <si>
    <t>croak</t>
  </si>
  <si>
    <t>tithe</t>
  </si>
  <si>
    <t>halts</t>
  </si>
  <si>
    <t>avert</t>
  </si>
  <si>
    <t>havoc</t>
  </si>
  <si>
    <t>hogan</t>
  </si>
  <si>
    <t>glint</t>
  </si>
  <si>
    <t>ruddy</t>
  </si>
  <si>
    <t>jeeps</t>
  </si>
  <si>
    <t>flaky</t>
  </si>
  <si>
    <t>ladle</t>
  </si>
  <si>
    <t>taunt</t>
  </si>
  <si>
    <t>snore</t>
  </si>
  <si>
    <t>fines</t>
  </si>
  <si>
    <t>props</t>
  </si>
  <si>
    <t>prune</t>
  </si>
  <si>
    <t>pesos</t>
  </si>
  <si>
    <t>radii</t>
  </si>
  <si>
    <t>pokes</t>
  </si>
  <si>
    <t>tiled</t>
  </si>
  <si>
    <t>daisy</t>
  </si>
  <si>
    <t>heron</t>
  </si>
  <si>
    <t>villa</t>
  </si>
  <si>
    <t>farce</t>
  </si>
  <si>
    <t>binds</t>
  </si>
  <si>
    <t>cites</t>
  </si>
  <si>
    <t>fixes</t>
  </si>
  <si>
    <t>jerks</t>
  </si>
  <si>
    <t>livid</t>
  </si>
  <si>
    <t>waked</t>
  </si>
  <si>
    <t>inked</t>
  </si>
  <si>
    <t>booms</t>
  </si>
  <si>
    <t>chews</t>
  </si>
  <si>
    <t>licks</t>
  </si>
  <si>
    <t>hyena</t>
  </si>
  <si>
    <t>scoff</t>
  </si>
  <si>
    <t>lusty</t>
  </si>
  <si>
    <t>sonic</t>
  </si>
  <si>
    <t>smith</t>
  </si>
  <si>
    <t>usher</t>
  </si>
  <si>
    <t>tucks</t>
  </si>
  <si>
    <t>vigil</t>
  </si>
  <si>
    <t>molts</t>
  </si>
  <si>
    <t>sects</t>
  </si>
  <si>
    <t>spars</t>
  </si>
  <si>
    <t>dumps</t>
  </si>
  <si>
    <t>scaly</t>
  </si>
  <si>
    <t>wisps</t>
  </si>
  <si>
    <t>sores</t>
  </si>
  <si>
    <t>mince</t>
  </si>
  <si>
    <t>panda</t>
  </si>
  <si>
    <t>flier</t>
  </si>
  <si>
    <t>axles</t>
  </si>
  <si>
    <t>plied</t>
  </si>
  <si>
    <t>booby</t>
  </si>
  <si>
    <t>patio</t>
  </si>
  <si>
    <t>rabbi</t>
  </si>
  <si>
    <t>petal</t>
  </si>
  <si>
    <t>polyp</t>
  </si>
  <si>
    <t>tints</t>
  </si>
  <si>
    <t>grate</t>
  </si>
  <si>
    <t>troll</t>
  </si>
  <si>
    <t>tolls</t>
  </si>
  <si>
    <t>relic</t>
  </si>
  <si>
    <t>phony</t>
  </si>
  <si>
    <t>bleat</t>
  </si>
  <si>
    <t>flaws</t>
  </si>
  <si>
    <t>flake</t>
  </si>
  <si>
    <t>snags</t>
  </si>
  <si>
    <t>aptly</t>
  </si>
  <si>
    <t>drawl</t>
  </si>
  <si>
    <t>ulcer</t>
  </si>
  <si>
    <t>soapy</t>
  </si>
  <si>
    <t>bossy</t>
  </si>
  <si>
    <t>monks</t>
  </si>
  <si>
    <t>crags</t>
  </si>
  <si>
    <t>caged</t>
  </si>
  <si>
    <t>twang</t>
  </si>
  <si>
    <t>diner</t>
  </si>
  <si>
    <t>taped</t>
  </si>
  <si>
    <t>cadet</t>
  </si>
  <si>
    <t>grids</t>
  </si>
  <si>
    <t>spawn</t>
  </si>
  <si>
    <t>guile</t>
  </si>
  <si>
    <t>noose</t>
  </si>
  <si>
    <t>mores</t>
  </si>
  <si>
    <t>girth</t>
  </si>
  <si>
    <t>slimy</t>
  </si>
  <si>
    <t>aides</t>
  </si>
  <si>
    <t>spasm</t>
  </si>
  <si>
    <t>burrs</t>
  </si>
  <si>
    <t>alibi</t>
  </si>
  <si>
    <t>lymph</t>
  </si>
  <si>
    <t>saucy</t>
  </si>
  <si>
    <t>muggy</t>
  </si>
  <si>
    <t>liter</t>
  </si>
  <si>
    <t>joked</t>
  </si>
  <si>
    <t>goofy</t>
  </si>
  <si>
    <t>exams</t>
  </si>
  <si>
    <t>enact</t>
  </si>
  <si>
    <t>stork</t>
  </si>
  <si>
    <t>lured</t>
  </si>
  <si>
    <t>toxic</t>
  </si>
  <si>
    <t>omens</t>
  </si>
  <si>
    <t>nears</t>
  </si>
  <si>
    <t>covet</t>
  </si>
  <si>
    <t>wrung</t>
  </si>
  <si>
    <t>forum</t>
  </si>
  <si>
    <t>venom</t>
  </si>
  <si>
    <t>moody</t>
  </si>
  <si>
    <t>alder</t>
  </si>
  <si>
    <t>sassy</t>
  </si>
  <si>
    <t>flair</t>
  </si>
  <si>
    <t>guild</t>
  </si>
  <si>
    <t>prays</t>
  </si>
  <si>
    <t>wrens</t>
  </si>
  <si>
    <t>hauls</t>
  </si>
  <si>
    <t>stave</t>
  </si>
  <si>
    <t>tilts</t>
  </si>
  <si>
    <t>pecks</t>
  </si>
  <si>
    <t>stomp</t>
  </si>
  <si>
    <t>gales</t>
  </si>
  <si>
    <t>tempt</t>
  </si>
  <si>
    <t>capes</t>
  </si>
  <si>
    <t>mesas</t>
  </si>
  <si>
    <t>omits</t>
  </si>
  <si>
    <t>tepee</t>
  </si>
  <si>
    <t>harry</t>
  </si>
  <si>
    <t>wring</t>
  </si>
  <si>
    <t>evoke</t>
  </si>
  <si>
    <t>limes</t>
  </si>
  <si>
    <t>cluck</t>
  </si>
  <si>
    <t>lunge</t>
  </si>
  <si>
    <t>highs</t>
  </si>
  <si>
    <t>canes</t>
  </si>
  <si>
    <t>giddy</t>
  </si>
  <si>
    <t>lithe</t>
  </si>
  <si>
    <t>verge</t>
  </si>
  <si>
    <t>khaki</t>
  </si>
  <si>
    <t>queue</t>
  </si>
  <si>
    <t>loath</t>
  </si>
  <si>
    <t>foyer</t>
  </si>
  <si>
    <t>outdo</t>
  </si>
  <si>
    <t>fared</t>
  </si>
  <si>
    <t>deter</t>
  </si>
  <si>
    <t>crumb</t>
  </si>
  <si>
    <t>astir</t>
  </si>
  <si>
    <t>spire</t>
  </si>
  <si>
    <t>jumpy</t>
  </si>
  <si>
    <t>extol</t>
  </si>
  <si>
    <t>buoys</t>
  </si>
  <si>
    <t>stubs</t>
  </si>
  <si>
    <t>lucid</t>
  </si>
  <si>
    <t>thong</t>
  </si>
  <si>
    <t>afore</t>
  </si>
  <si>
    <t>whiff</t>
  </si>
  <si>
    <t>maxim</t>
  </si>
  <si>
    <t>hulls</t>
  </si>
  <si>
    <t>clogs</t>
  </si>
  <si>
    <t>slats</t>
  </si>
  <si>
    <t>jiffy</t>
  </si>
  <si>
    <t>arbor</t>
  </si>
  <si>
    <t>cinch</t>
  </si>
  <si>
    <t>igloo</t>
  </si>
  <si>
    <t>goody</t>
  </si>
  <si>
    <t>gazes</t>
  </si>
  <si>
    <t>dowel</t>
  </si>
  <si>
    <t>calms</t>
  </si>
  <si>
    <t>bitch</t>
  </si>
  <si>
    <t>scowl</t>
  </si>
  <si>
    <t>gulps</t>
  </si>
  <si>
    <t>coded</t>
  </si>
  <si>
    <t>waver</t>
  </si>
  <si>
    <t>mason</t>
  </si>
  <si>
    <t>lobes</t>
  </si>
  <si>
    <t>ebony</t>
  </si>
  <si>
    <t>flail</t>
  </si>
  <si>
    <t>isles</t>
  </si>
  <si>
    <t>clods</t>
  </si>
  <si>
    <t>dazed</t>
  </si>
  <si>
    <t>adept</t>
  </si>
  <si>
    <t>oozed</t>
  </si>
  <si>
    <t>sedan</t>
  </si>
  <si>
    <t>clays</t>
  </si>
  <si>
    <t>warts</t>
  </si>
  <si>
    <t>ketch</t>
  </si>
  <si>
    <t>skunk</t>
  </si>
  <si>
    <t>manes</t>
  </si>
  <si>
    <t>adore</t>
  </si>
  <si>
    <t>sneer</t>
  </si>
  <si>
    <t>mango</t>
  </si>
  <si>
    <t>fiord</t>
  </si>
  <si>
    <t>flora</t>
  </si>
  <si>
    <t>roomy</t>
  </si>
  <si>
    <t>minks</t>
  </si>
  <si>
    <t>thaws</t>
  </si>
  <si>
    <t>watts</t>
  </si>
  <si>
    <t>freer</t>
  </si>
  <si>
    <t>exult</t>
  </si>
  <si>
    <t>plush</t>
  </si>
  <si>
    <t>paled</t>
  </si>
  <si>
    <t>twain</t>
  </si>
  <si>
    <t>clink</t>
  </si>
  <si>
    <t>scamp</t>
  </si>
  <si>
    <t>pawed</t>
  </si>
  <si>
    <t>grope</t>
  </si>
  <si>
    <t>bravo</t>
  </si>
  <si>
    <t>gable</t>
  </si>
  <si>
    <t>stink</t>
  </si>
  <si>
    <t>sever</t>
  </si>
  <si>
    <t>waned</t>
  </si>
  <si>
    <t>rarer</t>
  </si>
  <si>
    <t>regal</t>
  </si>
  <si>
    <t>wards</t>
  </si>
  <si>
    <t>fawns</t>
  </si>
  <si>
    <t>babes</t>
  </si>
  <si>
    <t>unify</t>
  </si>
  <si>
    <t>amend</t>
  </si>
  <si>
    <t>oaken</t>
  </si>
  <si>
    <t>glade</t>
  </si>
  <si>
    <t>visor</t>
  </si>
  <si>
    <t>hefty</t>
  </si>
  <si>
    <t>nines</t>
  </si>
  <si>
    <t>throb</t>
  </si>
  <si>
    <t>pecan</t>
  </si>
  <si>
    <t>butts</t>
  </si>
  <si>
    <t>pence</t>
  </si>
  <si>
    <t>sills</t>
  </si>
  <si>
    <t>jails</t>
  </si>
  <si>
    <t>flyer</t>
  </si>
  <si>
    <t>saber</t>
  </si>
  <si>
    <t>nomad</t>
  </si>
  <si>
    <t>miter</t>
  </si>
  <si>
    <t>beeps</t>
  </si>
  <si>
    <t>domed</t>
  </si>
  <si>
    <t>gulfs</t>
  </si>
  <si>
    <t>curbs</t>
  </si>
  <si>
    <t>heath</t>
  </si>
  <si>
    <t>moors</t>
  </si>
  <si>
    <t>aorta</t>
  </si>
  <si>
    <t>larks</t>
  </si>
  <si>
    <t>tangy</t>
  </si>
  <si>
    <t>wryly</t>
  </si>
  <si>
    <t>cheep</t>
  </si>
  <si>
    <t>rages</t>
  </si>
  <si>
    <t>evade</t>
  </si>
  <si>
    <t>lures</t>
  </si>
  <si>
    <t>freak</t>
  </si>
  <si>
    <t>vogue</t>
  </si>
  <si>
    <t>tunic</t>
  </si>
  <si>
    <t>slams</t>
  </si>
  <si>
    <t>knits</t>
  </si>
  <si>
    <t>dumpy</t>
  </si>
  <si>
    <t>mania</t>
  </si>
  <si>
    <t>spits</t>
  </si>
  <si>
    <t>firth</t>
  </si>
  <si>
    <t>hikes</t>
  </si>
  <si>
    <t>trots</t>
  </si>
  <si>
    <t>nosed</t>
  </si>
  <si>
    <t>clank</t>
  </si>
  <si>
    <t>dogma</t>
  </si>
  <si>
    <t>bloat</t>
  </si>
  <si>
    <t>balsa</t>
  </si>
  <si>
    <t>graft</t>
  </si>
  <si>
    <t>middy</t>
  </si>
  <si>
    <t>stile</t>
  </si>
  <si>
    <t>keyed</t>
  </si>
  <si>
    <t>finch</t>
  </si>
  <si>
    <t>sperm</t>
  </si>
  <si>
    <t>chaff</t>
  </si>
  <si>
    <t>wiles</t>
  </si>
  <si>
    <t>amigo</t>
  </si>
  <si>
    <t>copra</t>
  </si>
  <si>
    <t>amiss</t>
  </si>
  <si>
    <t>eying</t>
  </si>
  <si>
    <t>twirl</t>
  </si>
  <si>
    <t>lurch</t>
  </si>
  <si>
    <t>popes</t>
  </si>
  <si>
    <t>chins</t>
  </si>
  <si>
    <t>smock</t>
  </si>
  <si>
    <t>tines</t>
  </si>
  <si>
    <t>guise</t>
  </si>
  <si>
    <t>grits</t>
  </si>
  <si>
    <t>junks</t>
  </si>
  <si>
    <t>shoal</t>
  </si>
  <si>
    <t>cache</t>
  </si>
  <si>
    <t>tapir</t>
  </si>
  <si>
    <t>atoll</t>
  </si>
  <si>
    <t>deity</t>
  </si>
  <si>
    <t>toils</t>
  </si>
  <si>
    <t>spree</t>
  </si>
  <si>
    <t>mocks</t>
  </si>
  <si>
    <t>scans</t>
  </si>
  <si>
    <t>shorn</t>
  </si>
  <si>
    <t>revel</t>
  </si>
  <si>
    <t>raven</t>
  </si>
  <si>
    <t>hoary</t>
  </si>
  <si>
    <t>reels</t>
  </si>
  <si>
    <t>scuff</t>
  </si>
  <si>
    <t>mimic</t>
  </si>
  <si>
    <t>weedy</t>
  </si>
  <si>
    <t>corny</t>
  </si>
  <si>
    <t>truer</t>
  </si>
  <si>
    <t>rouge</t>
  </si>
  <si>
    <t>ember</t>
  </si>
  <si>
    <t>floes</t>
  </si>
  <si>
    <t>torso</t>
  </si>
  <si>
    <t>wipes</t>
  </si>
  <si>
    <t>edict</t>
  </si>
  <si>
    <t>sulky</t>
  </si>
  <si>
    <t>recur</t>
  </si>
  <si>
    <t>groin</t>
  </si>
  <si>
    <t>baste</t>
  </si>
  <si>
    <t>kinks</t>
  </si>
  <si>
    <t>surer</t>
  </si>
  <si>
    <t>piggy</t>
  </si>
  <si>
    <t>moldy</t>
  </si>
  <si>
    <t>franc</t>
  </si>
  <si>
    <t>liars</t>
  </si>
  <si>
    <t>inept</t>
  </si>
  <si>
    <t>gusty</t>
  </si>
  <si>
    <t>facet</t>
  </si>
  <si>
    <t>jetty</t>
  </si>
  <si>
    <t>equip</t>
  </si>
  <si>
    <t>leper</t>
  </si>
  <si>
    <t>slink</t>
  </si>
  <si>
    <t>soars</t>
  </si>
  <si>
    <t>cater</t>
  </si>
  <si>
    <t>dowry</t>
  </si>
  <si>
    <t>sided</t>
  </si>
  <si>
    <t>yearn</t>
  </si>
  <si>
    <t>decoy</t>
  </si>
  <si>
    <t>taboo</t>
  </si>
  <si>
    <t>ovals</t>
  </si>
  <si>
    <t>heals</t>
  </si>
  <si>
    <t>pleas</t>
  </si>
  <si>
    <t>beret</t>
  </si>
  <si>
    <t>spilt</t>
  </si>
  <si>
    <t>gayly</t>
  </si>
  <si>
    <t>rover</t>
  </si>
  <si>
    <t>endow</t>
  </si>
  <si>
    <t>pygmy</t>
  </si>
  <si>
    <t>carat</t>
  </si>
  <si>
    <t>abbey</t>
  </si>
  <si>
    <t>vents</t>
  </si>
  <si>
    <t>waken</t>
  </si>
  <si>
    <t>chimp</t>
  </si>
  <si>
    <t>fumed</t>
  </si>
  <si>
    <t>sodas</t>
  </si>
  <si>
    <t>vinyl</t>
  </si>
  <si>
    <t>clout</t>
  </si>
  <si>
    <t>wades</t>
  </si>
  <si>
    <t>mites</t>
  </si>
  <si>
    <t>smirk</t>
  </si>
  <si>
    <t>bores</t>
  </si>
  <si>
    <t>bunny</t>
  </si>
  <si>
    <t>surly</t>
  </si>
  <si>
    <t>frock</t>
  </si>
  <si>
    <t>foray</t>
  </si>
  <si>
    <t>purer</t>
  </si>
  <si>
    <t>milks</t>
  </si>
  <si>
    <t>query</t>
  </si>
  <si>
    <t>mired</t>
  </si>
  <si>
    <t>blare</t>
  </si>
  <si>
    <t>froth</t>
  </si>
  <si>
    <t>gruel</t>
  </si>
  <si>
    <t>navel</t>
  </si>
  <si>
    <t>paler</t>
  </si>
  <si>
    <t>puffy</t>
  </si>
  <si>
    <t>casks</t>
  </si>
  <si>
    <t>grime</t>
  </si>
  <si>
    <t>derby</t>
  </si>
  <si>
    <t>mamma</t>
  </si>
  <si>
    <t>gavel</t>
  </si>
  <si>
    <t>teddy</t>
  </si>
  <si>
    <t>vomit</t>
  </si>
  <si>
    <t>moans</t>
  </si>
  <si>
    <t>allot</t>
  </si>
  <si>
    <t>defer</t>
  </si>
  <si>
    <t>wield</t>
  </si>
  <si>
    <t>viper</t>
  </si>
  <si>
    <t>louse</t>
  </si>
  <si>
    <t>erred</t>
  </si>
  <si>
    <t>hewed</t>
  </si>
  <si>
    <t>abhor</t>
  </si>
  <si>
    <t>wrest</t>
  </si>
  <si>
    <t>waxen</t>
  </si>
  <si>
    <t>adage</t>
  </si>
  <si>
    <t>ardor</t>
  </si>
  <si>
    <t>stabs</t>
  </si>
  <si>
    <t>pored</t>
  </si>
  <si>
    <t>rondo</t>
  </si>
  <si>
    <t>loped</t>
  </si>
  <si>
    <t>fishy</t>
  </si>
  <si>
    <t>bible</t>
  </si>
  <si>
    <t>hires</t>
  </si>
  <si>
    <t>foals</t>
  </si>
  <si>
    <t>feuds</t>
  </si>
  <si>
    <t>jambs</t>
  </si>
  <si>
    <t>thuds</t>
  </si>
  <si>
    <t>jeers</t>
  </si>
  <si>
    <t>knead</t>
  </si>
  <si>
    <t>quirk</t>
  </si>
  <si>
    <t>rugby</t>
  </si>
  <si>
    <t>expel</t>
  </si>
  <si>
    <t>greys</t>
  </si>
  <si>
    <t>rigor</t>
  </si>
  <si>
    <t>ester</t>
  </si>
  <si>
    <t>lyres</t>
  </si>
  <si>
    <t>aback</t>
  </si>
  <si>
    <t>glues</t>
  </si>
  <si>
    <t>lotus</t>
  </si>
  <si>
    <t>lurid</t>
  </si>
  <si>
    <t>rungs</t>
  </si>
  <si>
    <t>hutch</t>
  </si>
  <si>
    <t>thyme</t>
  </si>
  <si>
    <t>valet</t>
  </si>
  <si>
    <t>tommy</t>
  </si>
  <si>
    <t>yokes</t>
  </si>
  <si>
    <t>epics</t>
  </si>
  <si>
    <t>trill</t>
  </si>
  <si>
    <t>pikes</t>
  </si>
  <si>
    <t>ozone</t>
  </si>
  <si>
    <t>caper</t>
  </si>
  <si>
    <t>chime</t>
  </si>
  <si>
    <t>frees</t>
  </si>
  <si>
    <t>famed</t>
  </si>
  <si>
    <t>leech</t>
  </si>
  <si>
    <t>smite</t>
  </si>
  <si>
    <t>neigh</t>
  </si>
  <si>
    <t>erode</t>
  </si>
  <si>
    <t>robed</t>
  </si>
  <si>
    <t>hoard</t>
  </si>
  <si>
    <t>salve</t>
  </si>
  <si>
    <t>conic</t>
  </si>
  <si>
    <t>gawky</t>
  </si>
  <si>
    <t>craze</t>
  </si>
  <si>
    <t>jacks</t>
  </si>
  <si>
    <t>gloat</t>
  </si>
  <si>
    <t>mushy</t>
  </si>
  <si>
    <t>rumps</t>
  </si>
  <si>
    <t>fetus</t>
  </si>
  <si>
    <t>wince</t>
  </si>
  <si>
    <t>pinks</t>
  </si>
  <si>
    <t>shalt</t>
  </si>
  <si>
    <t>toots</t>
  </si>
  <si>
    <t>glens</t>
  </si>
  <si>
    <t>cooed</t>
  </si>
  <si>
    <t>rusts</t>
  </si>
  <si>
    <t>stews</t>
  </si>
  <si>
    <t>shred</t>
  </si>
  <si>
    <t>parka</t>
  </si>
  <si>
    <t>chugs</t>
  </si>
  <si>
    <t>winks</t>
  </si>
  <si>
    <t>clots</t>
  </si>
  <si>
    <t>shrew</t>
  </si>
  <si>
    <t>booed</t>
  </si>
  <si>
    <t>filmy</t>
  </si>
  <si>
    <t>juror</t>
  </si>
  <si>
    <t>dents</t>
  </si>
  <si>
    <t>gummy</t>
  </si>
  <si>
    <t>grays</t>
  </si>
  <si>
    <t>hooky</t>
  </si>
  <si>
    <t>butte</t>
  </si>
  <si>
    <t>dogie</t>
  </si>
  <si>
    <t>poled</t>
  </si>
  <si>
    <t>reams</t>
  </si>
  <si>
    <t>fifes</t>
  </si>
  <si>
    <t>spank</t>
  </si>
  <si>
    <t>gayer</t>
  </si>
  <si>
    <t>tepid</t>
  </si>
  <si>
    <t>spook</t>
  </si>
  <si>
    <t>taint</t>
  </si>
  <si>
    <t>flirt</t>
  </si>
  <si>
    <t>rogue</t>
  </si>
  <si>
    <t>spiky</t>
  </si>
  <si>
    <t>opals</t>
  </si>
  <si>
    <t>miser</t>
  </si>
  <si>
    <t>cocky</t>
  </si>
  <si>
    <t>coyly</t>
  </si>
  <si>
    <t>balmy</t>
  </si>
  <si>
    <t>slosh</t>
  </si>
  <si>
    <t>brawl</t>
  </si>
  <si>
    <t>aphid</t>
  </si>
  <si>
    <t>faked</t>
  </si>
  <si>
    <t>hydra</t>
  </si>
  <si>
    <t>brags</t>
  </si>
  <si>
    <t>chide</t>
  </si>
  <si>
    <t>yanks</t>
  </si>
  <si>
    <t>allay</t>
  </si>
  <si>
    <t>video</t>
  </si>
  <si>
    <t>altos</t>
  </si>
  <si>
    <t>eases</t>
  </si>
  <si>
    <t>meted</t>
  </si>
  <si>
    <t>chasm</t>
  </si>
  <si>
    <t>longs</t>
  </si>
  <si>
    <t>excel</t>
  </si>
  <si>
    <t>taffy</t>
  </si>
  <si>
    <t>impel</t>
  </si>
  <si>
    <t>savor</t>
  </si>
  <si>
    <t>koala</t>
  </si>
  <si>
    <t>quays</t>
  </si>
  <si>
    <t>dawns</t>
  </si>
  <si>
    <t>proxy</t>
  </si>
  <si>
    <t>clove</t>
  </si>
  <si>
    <t>duets</t>
  </si>
  <si>
    <t>dregs</t>
  </si>
  <si>
    <t>tardy</t>
  </si>
  <si>
    <t>briar</t>
  </si>
  <si>
    <t>grimy</t>
  </si>
  <si>
    <t>ultra</t>
  </si>
  <si>
    <t>meaty</t>
  </si>
  <si>
    <t>halve</t>
  </si>
  <si>
    <t>wails</t>
  </si>
  <si>
    <t>suede</t>
  </si>
  <si>
    <t>mauve</t>
  </si>
  <si>
    <t>envoy</t>
  </si>
  <si>
    <t>arson</t>
  </si>
  <si>
    <t>coves</t>
  </si>
  <si>
    <t>gooey</t>
  </si>
  <si>
    <t>brews</t>
  </si>
  <si>
    <t>sofas</t>
  </si>
  <si>
    <t>chums</t>
  </si>
  <si>
    <t>amaze</t>
  </si>
  <si>
    <t>zooms</t>
  </si>
  <si>
    <t>abbot</t>
  </si>
  <si>
    <t>halos</t>
  </si>
  <si>
    <t>scour</t>
  </si>
  <si>
    <t>suing</t>
  </si>
  <si>
    <t>cribs</t>
  </si>
  <si>
    <t>sagas</t>
  </si>
  <si>
    <t>enema</t>
  </si>
  <si>
    <t>wordy</t>
  </si>
  <si>
    <t>harps</t>
  </si>
  <si>
    <t>coupe</t>
  </si>
  <si>
    <t>molar</t>
  </si>
  <si>
    <t>flops</t>
  </si>
  <si>
    <t>weeps</t>
  </si>
  <si>
    <t>mints</t>
  </si>
  <si>
    <t>ashen</t>
  </si>
  <si>
    <t>felts</t>
  </si>
  <si>
    <t>askew</t>
  </si>
  <si>
    <t>munch</t>
  </si>
  <si>
    <t>mewed</t>
  </si>
  <si>
    <t>divan</t>
  </si>
  <si>
    <t>vices</t>
  </si>
  <si>
    <t>jumbo</t>
  </si>
  <si>
    <t>blobs</t>
  </si>
  <si>
    <t>blots</t>
  </si>
  <si>
    <t>spunk</t>
  </si>
  <si>
    <t>acrid</t>
  </si>
  <si>
    <t>topaz</t>
  </si>
  <si>
    <t>cubed</t>
  </si>
  <si>
    <t>clans</t>
  </si>
  <si>
    <t>flees</t>
  </si>
  <si>
    <t>slurs</t>
  </si>
  <si>
    <t>gnaws</t>
  </si>
  <si>
    <t>welds</t>
  </si>
  <si>
    <t>fords</t>
  </si>
  <si>
    <t>emits</t>
  </si>
  <si>
    <t>agate</t>
  </si>
  <si>
    <t>pumas</t>
  </si>
  <si>
    <t>mends</t>
  </si>
  <si>
    <t>darks</t>
  </si>
  <si>
    <t>dukes</t>
  </si>
  <si>
    <t>plies</t>
  </si>
  <si>
    <t>canny</t>
  </si>
  <si>
    <t>hoots</t>
  </si>
  <si>
    <t>oozes</t>
  </si>
  <si>
    <t>lamed</t>
  </si>
  <si>
    <t>fouls</t>
  </si>
  <si>
    <t>clefs</t>
  </si>
  <si>
    <t>nicks</t>
  </si>
  <si>
    <t>mated</t>
  </si>
  <si>
    <t>skims</t>
  </si>
  <si>
    <t>brunt</t>
  </si>
  <si>
    <t>tuber</t>
  </si>
  <si>
    <t>tinge</t>
  </si>
  <si>
    <t>fates</t>
  </si>
  <si>
    <t>ditty</t>
  </si>
  <si>
    <t>thins</t>
  </si>
  <si>
    <t>frets</t>
  </si>
  <si>
    <t>eider</t>
  </si>
  <si>
    <t>bayou</t>
  </si>
  <si>
    <t>mulch</t>
  </si>
  <si>
    <t>fasts</t>
  </si>
  <si>
    <t>amass</t>
  </si>
  <si>
    <t>damps</t>
  </si>
  <si>
    <t>morns</t>
  </si>
  <si>
    <t>friar</t>
  </si>
  <si>
    <t>palsy</t>
  </si>
  <si>
    <t>vista</t>
  </si>
  <si>
    <t>croon</t>
  </si>
  <si>
    <t>conch</t>
  </si>
  <si>
    <t>udder</t>
  </si>
  <si>
    <t>tacos</t>
  </si>
  <si>
    <t>skits</t>
  </si>
  <si>
    <t>mikes</t>
  </si>
  <si>
    <t>quits</t>
  </si>
  <si>
    <t>preen</t>
  </si>
  <si>
    <t>aster</t>
  </si>
  <si>
    <t>adder</t>
  </si>
  <si>
    <t>elegy</t>
  </si>
  <si>
    <t>pulpy</t>
  </si>
  <si>
    <t>scows</t>
  </si>
  <si>
    <t>baled</t>
  </si>
  <si>
    <t>hovel</t>
  </si>
  <si>
    <t>lavas</t>
  </si>
  <si>
    <t>crave</t>
  </si>
  <si>
    <t>optic</t>
  </si>
  <si>
    <t>welts</t>
  </si>
  <si>
    <t>busts</t>
  </si>
  <si>
    <t>knave</t>
  </si>
  <si>
    <t>razed</t>
  </si>
  <si>
    <t>shins</t>
  </si>
  <si>
    <t>totes</t>
  </si>
  <si>
    <t>scoot</t>
  </si>
  <si>
    <t>dears</t>
  </si>
  <si>
    <t>crock</t>
  </si>
  <si>
    <t>mutes</t>
  </si>
  <si>
    <t>trims</t>
  </si>
  <si>
    <t>skein</t>
  </si>
  <si>
    <t>doted</t>
  </si>
  <si>
    <t>shuns</t>
  </si>
  <si>
    <t>veers</t>
  </si>
  <si>
    <t>fakes</t>
  </si>
  <si>
    <t>yoked</t>
  </si>
  <si>
    <t>wooed</t>
  </si>
  <si>
    <t>hacks</t>
  </si>
  <si>
    <t>sprig</t>
  </si>
  <si>
    <t>wands</t>
  </si>
  <si>
    <t>lulls</t>
  </si>
  <si>
    <t>seers</t>
  </si>
  <si>
    <t>snobs</t>
  </si>
  <si>
    <t>nooks</t>
  </si>
  <si>
    <t>pined</t>
  </si>
  <si>
    <t>perky</t>
  </si>
  <si>
    <t>mooed</t>
  </si>
  <si>
    <t>frill</t>
  </si>
  <si>
    <t>dines</t>
  </si>
  <si>
    <t>booze</t>
  </si>
  <si>
    <t>tripe</t>
  </si>
  <si>
    <t>prong</t>
  </si>
  <si>
    <t>drips</t>
  </si>
  <si>
    <t>odder</t>
  </si>
  <si>
    <t>levee</t>
  </si>
  <si>
    <t>antic</t>
  </si>
  <si>
    <t>sidle</t>
  </si>
  <si>
    <t>pithy</t>
  </si>
  <si>
    <t>corks</t>
  </si>
  <si>
    <t>yelps</t>
  </si>
  <si>
    <t>joker</t>
  </si>
  <si>
    <t>fleck</t>
  </si>
  <si>
    <t>buffs</t>
  </si>
  <si>
    <t>scram</t>
  </si>
  <si>
    <t>tiers</t>
  </si>
  <si>
    <t>bogey</t>
  </si>
  <si>
    <t>doled</t>
  </si>
  <si>
    <t>irate</t>
  </si>
  <si>
    <t>vales</t>
  </si>
  <si>
    <t>coped</t>
  </si>
  <si>
    <t>hails</t>
  </si>
  <si>
    <t>elude</t>
  </si>
  <si>
    <t>bulks</t>
  </si>
  <si>
    <t>aired</t>
  </si>
  <si>
    <t>vying</t>
  </si>
  <si>
    <t>stags</t>
  </si>
  <si>
    <t>strew</t>
  </si>
  <si>
    <t>cocci</t>
  </si>
  <si>
    <t>pacts</t>
  </si>
  <si>
    <t>scabs</t>
  </si>
  <si>
    <t>silos</t>
  </si>
  <si>
    <t>dusts</t>
  </si>
  <si>
    <t>yodel</t>
  </si>
  <si>
    <t>terse</t>
  </si>
  <si>
    <t>jaded</t>
  </si>
  <si>
    <t>baser</t>
  </si>
  <si>
    <t>jibes</t>
  </si>
  <si>
    <t>foils</t>
  </si>
  <si>
    <t>sways</t>
  </si>
  <si>
    <t>forgo</t>
  </si>
  <si>
    <t>slays</t>
  </si>
  <si>
    <t>preys</t>
  </si>
  <si>
    <t>treks</t>
  </si>
  <si>
    <t>quell</t>
  </si>
  <si>
    <t>peeks</t>
  </si>
  <si>
    <t>assay</t>
  </si>
  <si>
    <t>lurks</t>
  </si>
  <si>
    <t>eject</t>
  </si>
  <si>
    <t>boars</t>
  </si>
  <si>
    <t>trite</t>
  </si>
  <si>
    <t>belch</t>
  </si>
  <si>
    <t>gnash</t>
  </si>
  <si>
    <t>wanes</t>
  </si>
  <si>
    <t>lutes</t>
  </si>
  <si>
    <t>whims</t>
  </si>
  <si>
    <t>dosed</t>
  </si>
  <si>
    <t>chewy</t>
  </si>
  <si>
    <t>snipe</t>
  </si>
  <si>
    <t>umbra</t>
  </si>
  <si>
    <t>teems</t>
  </si>
  <si>
    <t>dozes</t>
  </si>
  <si>
    <t>kelps</t>
  </si>
  <si>
    <t>upped</t>
  </si>
  <si>
    <t>brawn</t>
  </si>
  <si>
    <t>doped</t>
  </si>
  <si>
    <t>shush</t>
  </si>
  <si>
    <t>rinds</t>
  </si>
  <si>
    <t>slush</t>
  </si>
  <si>
    <t>moron</t>
  </si>
  <si>
    <t>voile</t>
  </si>
  <si>
    <t>woken</t>
  </si>
  <si>
    <t>fjord</t>
  </si>
  <si>
    <t>sheik</t>
  </si>
  <si>
    <t>jests</t>
  </si>
  <si>
    <t>kayak</t>
  </si>
  <si>
    <t>slews</t>
  </si>
  <si>
    <t>toted</t>
  </si>
  <si>
    <t>saner</t>
  </si>
  <si>
    <t>drape</t>
  </si>
  <si>
    <t>patty</t>
  </si>
  <si>
    <t>raves</t>
  </si>
  <si>
    <t>sulfa</t>
  </si>
  <si>
    <t>grist</t>
  </si>
  <si>
    <t>skied</t>
  </si>
  <si>
    <t>vixen</t>
  </si>
  <si>
    <t>civet</t>
  </si>
  <si>
    <t>vouch</t>
  </si>
  <si>
    <t>tiara</t>
  </si>
  <si>
    <t>homey</t>
  </si>
  <si>
    <t>moped</t>
  </si>
  <si>
    <t>runts</t>
  </si>
  <si>
    <t>serge</t>
  </si>
  <si>
    <t>kinky</t>
  </si>
  <si>
    <t>rills</t>
  </si>
  <si>
    <t>corns</t>
  </si>
  <si>
    <t>brats</t>
  </si>
  <si>
    <t>pries</t>
  </si>
  <si>
    <t>amble</t>
  </si>
  <si>
    <t>fries</t>
  </si>
  <si>
    <t>loons</t>
  </si>
  <si>
    <t>tsars</t>
  </si>
  <si>
    <t>datum</t>
  </si>
  <si>
    <t>musky</t>
  </si>
  <si>
    <t>pigmy</t>
  </si>
  <si>
    <t>gnome</t>
  </si>
  <si>
    <t>ravel</t>
  </si>
  <si>
    <t>ovule</t>
  </si>
  <si>
    <t>icily</t>
  </si>
  <si>
    <t>liken</t>
  </si>
  <si>
    <t>lemur</t>
  </si>
  <si>
    <t>frays</t>
  </si>
  <si>
    <t>silts</t>
  </si>
  <si>
    <t>sifts</t>
  </si>
  <si>
    <t>plods</t>
  </si>
  <si>
    <t>ramps</t>
  </si>
  <si>
    <t>tress</t>
  </si>
  <si>
    <t>earls</t>
  </si>
  <si>
    <t>dudes</t>
  </si>
  <si>
    <t>waive</t>
  </si>
  <si>
    <t>karat</t>
  </si>
  <si>
    <t>jolts</t>
  </si>
  <si>
    <t>peons</t>
  </si>
  <si>
    <t>beers</t>
  </si>
  <si>
    <t>horny</t>
  </si>
  <si>
    <t>pales</t>
  </si>
  <si>
    <t>wreak</t>
  </si>
  <si>
    <t>lairs</t>
  </si>
  <si>
    <t>lynch</t>
  </si>
  <si>
    <t>stank</t>
  </si>
  <si>
    <t>swoon</t>
  </si>
  <si>
    <t>idler</t>
  </si>
  <si>
    <t>abort</t>
  </si>
  <si>
    <t>blitz</t>
  </si>
  <si>
    <t>ensue</t>
  </si>
  <si>
    <t>atone</t>
  </si>
  <si>
    <t>bingo</t>
  </si>
  <si>
    <t>roves</t>
  </si>
  <si>
    <t>kilts</t>
  </si>
  <si>
    <t>scald</t>
  </si>
  <si>
    <t>adios</t>
  </si>
  <si>
    <t>cynic</t>
  </si>
  <si>
    <t>dulls</t>
  </si>
  <si>
    <t>memos</t>
  </si>
  <si>
    <t>elfin</t>
  </si>
  <si>
    <t>dales</t>
  </si>
  <si>
    <t>peels</t>
  </si>
  <si>
    <t>peals</t>
  </si>
  <si>
    <t>bares</t>
  </si>
  <si>
    <t>sinus</t>
  </si>
  <si>
    <t>crone</t>
  </si>
  <si>
    <t>sable</t>
  </si>
  <si>
    <t>hinds</t>
  </si>
  <si>
    <t>shirk</t>
  </si>
  <si>
    <t>enrol</t>
  </si>
  <si>
    <t>wilts</t>
  </si>
  <si>
    <t>roams</t>
  </si>
  <si>
    <t>duped</t>
  </si>
  <si>
    <t>cysts</t>
  </si>
  <si>
    <t>mitts</t>
  </si>
  <si>
    <t>safes</t>
  </si>
  <si>
    <t>spats</t>
  </si>
  <si>
    <t>coops</t>
  </si>
  <si>
    <t>filet</t>
  </si>
  <si>
    <t>knell</t>
  </si>
  <si>
    <t>refit</t>
  </si>
  <si>
    <t>covey</t>
  </si>
  <si>
    <t>punks</t>
  </si>
  <si>
    <t>kilns</t>
  </si>
  <si>
    <t>fitly</t>
  </si>
  <si>
    <t>abate</t>
  </si>
  <si>
    <t>talcs</t>
  </si>
  <si>
    <t>heeds</t>
  </si>
  <si>
    <t>duels</t>
  </si>
  <si>
    <t>wanly</t>
  </si>
  <si>
    <t>ruffs</t>
  </si>
  <si>
    <t>gauss</t>
  </si>
  <si>
    <t>lapel</t>
  </si>
  <si>
    <t>jaunt</t>
  </si>
  <si>
    <t>whelp</t>
  </si>
  <si>
    <t>cleat</t>
  </si>
  <si>
    <t>gauzy</t>
  </si>
  <si>
    <t>dirge</t>
  </si>
  <si>
    <t>edits</t>
  </si>
  <si>
    <t>wormy</t>
  </si>
  <si>
    <t>moats</t>
  </si>
  <si>
    <t>smear</t>
  </si>
  <si>
    <t>prods</t>
  </si>
  <si>
    <t>bowel</t>
  </si>
  <si>
    <t>frisk</t>
  </si>
  <si>
    <t>vests</t>
  </si>
  <si>
    <t>bayed</t>
  </si>
  <si>
    <t>rasps</t>
  </si>
  <si>
    <t>tames</t>
  </si>
  <si>
    <t>delve</t>
  </si>
  <si>
    <t>embed</t>
  </si>
  <si>
    <t>befit</t>
  </si>
  <si>
    <t>wafer</t>
  </si>
  <si>
    <t>ceded</t>
  </si>
  <si>
    <t>novas</t>
  </si>
  <si>
    <t>feign</t>
  </si>
  <si>
    <t>spews</t>
  </si>
  <si>
    <t>larch</t>
  </si>
  <si>
    <t>huffs</t>
  </si>
  <si>
    <t>doles</t>
  </si>
  <si>
    <t>mamas</t>
  </si>
  <si>
    <t>hulks</t>
  </si>
  <si>
    <t>pried</t>
  </si>
  <si>
    <t>brims</t>
  </si>
  <si>
    <t>irked</t>
  </si>
  <si>
    <t>aspic</t>
  </si>
  <si>
    <t>swipe</t>
  </si>
  <si>
    <t>mealy</t>
  </si>
  <si>
    <t>skimp</t>
  </si>
  <si>
    <t>bluer</t>
  </si>
  <si>
    <t>slake</t>
  </si>
  <si>
    <t>dowdy</t>
  </si>
  <si>
    <t>penis</t>
  </si>
  <si>
    <t>brays</t>
  </si>
  <si>
    <t>pupas</t>
  </si>
  <si>
    <t>egret</t>
  </si>
  <si>
    <t>flunk</t>
  </si>
  <si>
    <t>phlox</t>
  </si>
  <si>
    <t>gripe</t>
  </si>
  <si>
    <t>peony</t>
  </si>
  <si>
    <t>douse</t>
  </si>
  <si>
    <t>blurs</t>
  </si>
  <si>
    <t>darns</t>
  </si>
  <si>
    <t>slunk</t>
  </si>
  <si>
    <t>lefts</t>
  </si>
  <si>
    <t>chats</t>
  </si>
  <si>
    <t>inane</t>
  </si>
  <si>
    <t>vials</t>
  </si>
  <si>
    <t>stilt</t>
  </si>
  <si>
    <t>rinks</t>
  </si>
  <si>
    <t>woofs</t>
  </si>
  <si>
    <t>wowed</t>
  </si>
  <si>
    <t>bongs</t>
  </si>
  <si>
    <t>frond</t>
  </si>
  <si>
    <t>ingot</t>
  </si>
  <si>
    <t>evict</t>
  </si>
  <si>
    <t>singe</t>
  </si>
  <si>
    <t>shyer</t>
  </si>
  <si>
    <t>flied</t>
  </si>
  <si>
    <t>slops</t>
  </si>
  <si>
    <t>dolts</t>
  </si>
  <si>
    <t>drool</t>
  </si>
  <si>
    <t>dells</t>
  </si>
  <si>
    <t>whelk</t>
  </si>
  <si>
    <t>hippy</t>
  </si>
  <si>
    <t>feted</t>
  </si>
  <si>
    <t>ether</t>
  </si>
  <si>
    <t>cocos</t>
  </si>
  <si>
    <t>hives</t>
  </si>
  <si>
    <t>jibed</t>
  </si>
  <si>
    <t>mazes</t>
  </si>
  <si>
    <t>trios</t>
  </si>
  <si>
    <t>sirup</t>
  </si>
  <si>
    <t>squab</t>
  </si>
  <si>
    <t>laths</t>
  </si>
  <si>
    <t>leers</t>
  </si>
  <si>
    <t>pasta</t>
  </si>
  <si>
    <t>rifts</t>
  </si>
  <si>
    <t>lopes</t>
  </si>
  <si>
    <t>alias</t>
  </si>
  <si>
    <t>whirs</t>
  </si>
  <si>
    <t>diced</t>
  </si>
  <si>
    <t>slags</t>
  </si>
  <si>
    <t>lodes</t>
  </si>
  <si>
    <t>foxed</t>
  </si>
  <si>
    <t>idled</t>
  </si>
  <si>
    <t>prows</t>
  </si>
  <si>
    <t>plait</t>
  </si>
  <si>
    <t>malts</t>
  </si>
  <si>
    <t>chafe</t>
  </si>
  <si>
    <t>cower</t>
  </si>
  <si>
    <t>toyed</t>
  </si>
  <si>
    <t>chefs</t>
  </si>
  <si>
    <t>keels</t>
  </si>
  <si>
    <t>sties</t>
  </si>
  <si>
    <t>racer</t>
  </si>
  <si>
    <t>etude</t>
  </si>
  <si>
    <t>sucks</t>
  </si>
  <si>
    <t>sulks</t>
  </si>
  <si>
    <t>micas</t>
  </si>
  <si>
    <t>czars</t>
  </si>
  <si>
    <t>copse</t>
  </si>
  <si>
    <t>ailed</t>
  </si>
  <si>
    <t>abler</t>
  </si>
  <si>
    <t>rabid</t>
  </si>
  <si>
    <t>golds</t>
  </si>
  <si>
    <t>croup</t>
  </si>
  <si>
    <t>snaky</t>
  </si>
  <si>
    <t>visas</t>
  </si>
  <si>
    <t>palls</t>
  </si>
  <si>
    <t>mopes</t>
  </si>
  <si>
    <t>boned</t>
  </si>
  <si>
    <t>wispy</t>
  </si>
  <si>
    <t>raved</t>
  </si>
  <si>
    <t>swaps</t>
  </si>
  <si>
    <t>junky</t>
  </si>
  <si>
    <t>doily</t>
  </si>
  <si>
    <t>pawns</t>
  </si>
  <si>
    <t>tamer</t>
  </si>
  <si>
    <t>poach</t>
  </si>
  <si>
    <t>baits</t>
  </si>
  <si>
    <t>damns</t>
  </si>
  <si>
    <t>gumbo</t>
  </si>
  <si>
    <t>daunt</t>
  </si>
  <si>
    <t>prank</t>
  </si>
  <si>
    <t>hunks</t>
  </si>
  <si>
    <t>buxom</t>
  </si>
  <si>
    <t>heres</t>
  </si>
  <si>
    <t>honks</t>
  </si>
  <si>
    <t>stows</t>
  </si>
  <si>
    <t>unbar</t>
  </si>
  <si>
    <t>idles</t>
  </si>
  <si>
    <t>routs</t>
  </si>
  <si>
    <t>sages</t>
  </si>
  <si>
    <t>goads</t>
  </si>
  <si>
    <t>remit</t>
  </si>
  <si>
    <t>copes</t>
  </si>
  <si>
    <t>deign</t>
  </si>
  <si>
    <t>culls</t>
  </si>
  <si>
    <t>girds</t>
  </si>
  <si>
    <t>haves</t>
  </si>
  <si>
    <t>lucks</t>
  </si>
  <si>
    <t>stunk</t>
  </si>
  <si>
    <t>dodos</t>
  </si>
  <si>
    <t>shams</t>
  </si>
  <si>
    <t>snubs</t>
  </si>
  <si>
    <t>icons</t>
  </si>
  <si>
    <t>usurp</t>
  </si>
  <si>
    <t>dooms</t>
  </si>
  <si>
    <t>hells</t>
  </si>
  <si>
    <t>soled</t>
  </si>
  <si>
    <t>comas</t>
  </si>
  <si>
    <t>paves</t>
  </si>
  <si>
    <t>maths</t>
  </si>
  <si>
    <t>perks</t>
  </si>
  <si>
    <t>limps</t>
  </si>
  <si>
    <t>wombs</t>
  </si>
  <si>
    <t>blurb</t>
  </si>
  <si>
    <t>daubs</t>
  </si>
  <si>
    <t>cokes</t>
  </si>
  <si>
    <t>sours</t>
  </si>
  <si>
    <t>stuns</t>
  </si>
  <si>
    <t>cased</t>
  </si>
  <si>
    <t>musts</t>
  </si>
  <si>
    <t>coeds</t>
  </si>
  <si>
    <t>cowed</t>
  </si>
  <si>
    <t>aping</t>
  </si>
  <si>
    <t>zoned</t>
  </si>
  <si>
    <t>rummy</t>
  </si>
  <si>
    <t>fetes</t>
  </si>
  <si>
    <t>skulk</t>
  </si>
  <si>
    <t>quaff</t>
  </si>
  <si>
    <t>rajah</t>
  </si>
  <si>
    <t>deans</t>
  </si>
  <si>
    <t>reaps</t>
  </si>
  <si>
    <t>galas</t>
  </si>
  <si>
    <t>tills</t>
  </si>
  <si>
    <t>roved</t>
  </si>
  <si>
    <t>kudos</t>
  </si>
  <si>
    <t>toned</t>
  </si>
  <si>
    <t>pared</t>
  </si>
  <si>
    <t>scull</t>
  </si>
  <si>
    <t>vexes</t>
  </si>
  <si>
    <t>punts</t>
  </si>
  <si>
    <t>snoop</t>
  </si>
  <si>
    <t>bails</t>
  </si>
  <si>
    <t>dames</t>
  </si>
  <si>
    <t>hazes</t>
  </si>
  <si>
    <t>lores</t>
  </si>
  <si>
    <t>marts</t>
  </si>
  <si>
    <t>voids</t>
  </si>
  <si>
    <t>ameba</t>
  </si>
  <si>
    <t>rakes</t>
  </si>
  <si>
    <t>adzes</t>
  </si>
  <si>
    <t>harms</t>
  </si>
  <si>
    <t>rears</t>
  </si>
  <si>
    <t>satyr</t>
  </si>
  <si>
    <t>swill</t>
  </si>
  <si>
    <t>hexes</t>
  </si>
  <si>
    <t>colic</t>
  </si>
  <si>
    <t>leeks</t>
  </si>
  <si>
    <t>hurls</t>
  </si>
  <si>
    <t>yowls</t>
  </si>
  <si>
    <t>ivies</t>
  </si>
  <si>
    <t>plops</t>
  </si>
  <si>
    <t>musks</t>
  </si>
  <si>
    <t>papaw</t>
  </si>
  <si>
    <t>jells</t>
  </si>
  <si>
    <t>bused</t>
  </si>
  <si>
    <t>cruet</t>
  </si>
  <si>
    <t>bided</t>
  </si>
  <si>
    <t>filch</t>
  </si>
  <si>
    <t>zests</t>
  </si>
  <si>
    <t>rooks</t>
  </si>
  <si>
    <t>laxly</t>
  </si>
  <si>
    <t>rends</t>
  </si>
  <si>
    <t>loams</t>
  </si>
  <si>
    <t>basks</t>
  </si>
  <si>
    <t>sires</t>
  </si>
  <si>
    <t>carps</t>
  </si>
  <si>
    <t>pokey</t>
  </si>
  <si>
    <t>flits</t>
  </si>
  <si>
    <t>muses</t>
  </si>
  <si>
    <t>bawls</t>
  </si>
  <si>
    <t>shuck</t>
  </si>
  <si>
    <t>viler</t>
  </si>
  <si>
    <t>lisps</t>
  </si>
  <si>
    <t>peeps</t>
  </si>
  <si>
    <t>sorer</t>
  </si>
  <si>
    <t>lolls</t>
  </si>
  <si>
    <t>prude</t>
  </si>
  <si>
    <t>diked</t>
  </si>
  <si>
    <t>floss</t>
  </si>
  <si>
    <t>flogs</t>
  </si>
  <si>
    <t>scums</t>
  </si>
  <si>
    <t>dopes</t>
  </si>
  <si>
    <t>bogie</t>
  </si>
  <si>
    <t>pinky</t>
  </si>
  <si>
    <t>leafs</t>
  </si>
  <si>
    <t>tubas</t>
  </si>
  <si>
    <t>scads</t>
  </si>
  <si>
    <t>lowed</t>
  </si>
  <si>
    <t>yeses</t>
  </si>
  <si>
    <t>biked</t>
  </si>
  <si>
    <t>qualm</t>
  </si>
  <si>
    <t>evens</t>
  </si>
  <si>
    <t>caned</t>
  </si>
  <si>
    <t>gawks</t>
  </si>
  <si>
    <t>whits</t>
  </si>
  <si>
    <t>wooly</t>
  </si>
  <si>
    <t>gluts</t>
  </si>
  <si>
    <t>romps</t>
  </si>
  <si>
    <t>bests</t>
  </si>
  <si>
    <t>dunce</t>
  </si>
  <si>
    <t>crony</t>
  </si>
  <si>
    <t>joist</t>
  </si>
  <si>
    <t>tunas</t>
  </si>
  <si>
    <t>boner</t>
  </si>
  <si>
    <t>malls</t>
  </si>
  <si>
    <t>parch</t>
  </si>
  <si>
    <t>avers</t>
  </si>
  <si>
    <t>crams</t>
  </si>
  <si>
    <t>pares</t>
  </si>
  <si>
    <t>dally</t>
  </si>
  <si>
    <t>bigot</t>
  </si>
  <si>
    <t>kales</t>
  </si>
  <si>
    <t>flays</t>
  </si>
  <si>
    <t>leach</t>
  </si>
  <si>
    <t>gushy</t>
  </si>
  <si>
    <t>pooch</t>
  </si>
  <si>
    <t>huger</t>
  </si>
  <si>
    <t>slyer</t>
  </si>
  <si>
    <t>golfs</t>
  </si>
  <si>
    <t>mires</t>
  </si>
  <si>
    <t>flues</t>
  </si>
  <si>
    <t>loafs</t>
  </si>
  <si>
    <t>arced</t>
  </si>
  <si>
    <t>acnes</t>
  </si>
  <si>
    <t>neons</t>
  </si>
  <si>
    <t>fiefs</t>
  </si>
  <si>
    <t>dints</t>
  </si>
  <si>
    <t>dazes</t>
  </si>
  <si>
    <t>pouts</t>
  </si>
  <si>
    <t>cored</t>
  </si>
  <si>
    <t>yules</t>
  </si>
  <si>
    <t>lilts</t>
  </si>
  <si>
    <t>beefs</t>
  </si>
  <si>
    <t>mutts</t>
  </si>
  <si>
    <t>fells</t>
  </si>
  <si>
    <t>cowls</t>
  </si>
  <si>
    <t>spuds</t>
  </si>
  <si>
    <t>lames</t>
  </si>
  <si>
    <t>jawed</t>
  </si>
  <si>
    <t>dupes</t>
  </si>
  <si>
    <t>deads</t>
  </si>
  <si>
    <t>bylaw</t>
  </si>
  <si>
    <t>noons</t>
  </si>
  <si>
    <t>nifty</t>
  </si>
  <si>
    <t>clued</t>
  </si>
  <si>
    <t>vireo</t>
  </si>
  <si>
    <t>gapes</t>
  </si>
  <si>
    <t>metes</t>
  </si>
  <si>
    <t>cuter</t>
  </si>
  <si>
    <t>maims</t>
  </si>
  <si>
    <t>droll</t>
  </si>
  <si>
    <t>cupid</t>
  </si>
  <si>
    <t>mauls</t>
  </si>
  <si>
    <t>sedge</t>
  </si>
  <si>
    <t>papas</t>
  </si>
  <si>
    <t>wheys</t>
  </si>
  <si>
    <t>eking</t>
  </si>
  <si>
    <t>loots</t>
  </si>
  <si>
    <t>hilts</t>
  </si>
  <si>
    <t>meows</t>
  </si>
  <si>
    <t>beaus</t>
  </si>
  <si>
    <t>dices</t>
  </si>
  <si>
    <t>peppy</t>
  </si>
  <si>
    <t>riper</t>
  </si>
  <si>
    <t>fogey</t>
  </si>
  <si>
    <t>gists</t>
  </si>
  <si>
    <t>yogas</t>
  </si>
  <si>
    <t>gilts</t>
  </si>
  <si>
    <t>skews</t>
  </si>
  <si>
    <t>cedes</t>
  </si>
  <si>
    <t>zeals</t>
  </si>
  <si>
    <t>alums</t>
  </si>
  <si>
    <t>okays</t>
  </si>
  <si>
    <t>elope</t>
  </si>
  <si>
    <t>grump</t>
  </si>
  <si>
    <t>wafts</t>
  </si>
  <si>
    <t>soots</t>
  </si>
  <si>
    <t>blimp</t>
  </si>
  <si>
    <t>hefts</t>
  </si>
  <si>
    <t>mulls</t>
  </si>
  <si>
    <t>hosed</t>
  </si>
  <si>
    <t>cress</t>
  </si>
  <si>
    <t>doffs</t>
  </si>
  <si>
    <t>ruder</t>
  </si>
  <si>
    <t>pixie</t>
  </si>
  <si>
    <t>waifs</t>
  </si>
  <si>
    <t>ousts</t>
  </si>
  <si>
    <t>pucks</t>
  </si>
  <si>
    <t>biers</t>
  </si>
  <si>
    <t>gulch</t>
  </si>
  <si>
    <t>suets</t>
  </si>
  <si>
    <t>hobos</t>
  </si>
  <si>
    <t>lints</t>
  </si>
  <si>
    <t>brans</t>
  </si>
  <si>
    <t>teals</t>
  </si>
  <si>
    <t>garbs</t>
  </si>
  <si>
    <t>pewee</t>
  </si>
  <si>
    <t>helms</t>
  </si>
  <si>
    <t>turfs</t>
  </si>
  <si>
    <t>quips</t>
  </si>
  <si>
    <t>wends</t>
  </si>
  <si>
    <t>banes</t>
  </si>
  <si>
    <t>napes</t>
  </si>
  <si>
    <t>icier</t>
  </si>
  <si>
    <t>swats</t>
  </si>
  <si>
    <t>bagel</t>
  </si>
  <si>
    <t>hexed</t>
  </si>
  <si>
    <t>ogres</t>
  </si>
  <si>
    <t>goner</t>
  </si>
  <si>
    <t>gilds</t>
  </si>
  <si>
    <t>pyres</t>
  </si>
  <si>
    <t>lards</t>
  </si>
  <si>
    <t>bides</t>
  </si>
  <si>
    <t>paged</t>
  </si>
  <si>
    <t>talon</t>
  </si>
  <si>
    <t>flout</t>
  </si>
  <si>
    <t>medic</t>
  </si>
  <si>
    <t>veals</t>
  </si>
  <si>
    <t>putts</t>
  </si>
  <si>
    <t>dirks</t>
  </si>
  <si>
    <t>dotes</t>
  </si>
  <si>
    <t>tippy</t>
  </si>
  <si>
    <t>blurt</t>
  </si>
  <si>
    <t>piths</t>
  </si>
  <si>
    <t>acing</t>
  </si>
  <si>
    <t>barer</t>
  </si>
  <si>
    <t>whets</t>
  </si>
  <si>
    <t>gaits</t>
  </si>
  <si>
    <t>wools</t>
  </si>
  <si>
    <t>dunks</t>
  </si>
  <si>
    <t>heros</t>
  </si>
  <si>
    <t>swabs</t>
  </si>
  <si>
    <t>dirts</t>
  </si>
  <si>
    <t>jutes</t>
  </si>
  <si>
    <t>hemps</t>
  </si>
  <si>
    <t>surfs</t>
  </si>
  <si>
    <t>okapi</t>
  </si>
  <si>
    <t>chows</t>
  </si>
  <si>
    <t>shoos</t>
  </si>
  <si>
    <t>dusks</t>
  </si>
  <si>
    <t>parry</t>
  </si>
  <si>
    <t>decal</t>
  </si>
  <si>
    <t>furls</t>
  </si>
  <si>
    <t>cilia</t>
  </si>
  <si>
    <t>sears</t>
  </si>
  <si>
    <t>novae</t>
  </si>
  <si>
    <t>murks</t>
  </si>
  <si>
    <t>warps</t>
  </si>
  <si>
    <t>slues</t>
  </si>
  <si>
    <t>lamer</t>
  </si>
  <si>
    <t>saris</t>
  </si>
  <si>
    <t>weans</t>
  </si>
  <si>
    <t>purrs</t>
  </si>
  <si>
    <t>dills</t>
  </si>
  <si>
    <t>togas</t>
  </si>
  <si>
    <t>newts</t>
  </si>
  <si>
    <t>meany</t>
  </si>
  <si>
    <t>bunts</t>
  </si>
  <si>
    <t>razes</t>
  </si>
  <si>
    <t>goons</t>
  </si>
  <si>
    <t>wicks</t>
  </si>
  <si>
    <t>ruses</t>
  </si>
  <si>
    <t>vends</t>
  </si>
  <si>
    <t>geode</t>
  </si>
  <si>
    <t>drake</t>
  </si>
  <si>
    <t>judos</t>
  </si>
  <si>
    <t>lofts</t>
  </si>
  <si>
    <t>pulps</t>
  </si>
  <si>
    <t>lauds</t>
  </si>
  <si>
    <t>mucks</t>
  </si>
  <si>
    <t>vises</t>
  </si>
  <si>
    <t>mocha</t>
  </si>
  <si>
    <t>oiled</t>
  </si>
  <si>
    <t>roman</t>
  </si>
  <si>
    <t>ethyl</t>
  </si>
  <si>
    <t>gotta</t>
  </si>
  <si>
    <t>fugue</t>
  </si>
  <si>
    <t>smack</t>
  </si>
  <si>
    <t>gourd</t>
  </si>
  <si>
    <t>bumpy</t>
  </si>
  <si>
    <t>radix</t>
  </si>
  <si>
    <t>fatty</t>
  </si>
  <si>
    <t>borax</t>
  </si>
  <si>
    <t>cubit</t>
  </si>
  <si>
    <t>cacti</t>
  </si>
  <si>
    <t>gamma</t>
  </si>
  <si>
    <t>focal</t>
  </si>
  <si>
    <t>avail</t>
  </si>
  <si>
    <t>papal</t>
  </si>
  <si>
    <t>golly</t>
  </si>
  <si>
    <t>elite</t>
  </si>
  <si>
    <t>versa</t>
  </si>
  <si>
    <t>billy</t>
  </si>
  <si>
    <t>adieu</t>
  </si>
  <si>
    <t>annum</t>
  </si>
  <si>
    <t>howdy</t>
  </si>
  <si>
    <t>rhino</t>
  </si>
  <si>
    <t>norms</t>
  </si>
  <si>
    <t>bobby</t>
  </si>
  <si>
    <t>axiom</t>
  </si>
  <si>
    <t>setup</t>
  </si>
  <si>
    <t>yolks</t>
  </si>
  <si>
    <t>terns</t>
  </si>
  <si>
    <t>mixer</t>
  </si>
  <si>
    <t>genre</t>
  </si>
  <si>
    <t>knoll</t>
  </si>
  <si>
    <t>abode</t>
  </si>
  <si>
    <t>junta</t>
  </si>
  <si>
    <t>gorge</t>
  </si>
  <si>
    <t>combo</t>
  </si>
  <si>
    <t>alpha</t>
  </si>
  <si>
    <t>overt</t>
  </si>
  <si>
    <t>kinda</t>
  </si>
  <si>
    <t>spelt</t>
  </si>
  <si>
    <t>prick</t>
  </si>
  <si>
    <t>nobly</t>
  </si>
  <si>
    <t>ephod</t>
  </si>
  <si>
    <t>audio</t>
  </si>
  <si>
    <t>modal</t>
  </si>
  <si>
    <t>veldt</t>
  </si>
  <si>
    <t>warty</t>
  </si>
  <si>
    <t>fluke</t>
  </si>
  <si>
    <t>bonny</t>
  </si>
  <si>
    <t>bream</t>
  </si>
  <si>
    <t>rosin</t>
  </si>
  <si>
    <t>bolls</t>
  </si>
  <si>
    <t>doers</t>
  </si>
  <si>
    <t>downs</t>
  </si>
  <si>
    <t>beady</t>
  </si>
  <si>
    <t>motif</t>
  </si>
  <si>
    <t>humph</t>
  </si>
  <si>
    <t>fella</t>
  </si>
  <si>
    <t>mould</t>
  </si>
  <si>
    <t>crepe</t>
  </si>
  <si>
    <t>kerns</t>
  </si>
  <si>
    <t>aloha</t>
  </si>
  <si>
    <t>glyph</t>
  </si>
  <si>
    <t>azure</t>
  </si>
  <si>
    <t>riser</t>
  </si>
  <si>
    <t>blest</t>
  </si>
  <si>
    <t>locus</t>
  </si>
  <si>
    <t>lumpy</t>
  </si>
  <si>
    <t>beryl</t>
  </si>
  <si>
    <t>wanna</t>
  </si>
  <si>
    <t>brier</t>
  </si>
  <si>
    <t>tuner</t>
  </si>
  <si>
    <t>rowdy</t>
  </si>
  <si>
    <t>mural</t>
  </si>
  <si>
    <t>timer</t>
  </si>
  <si>
    <t>canst</t>
  </si>
  <si>
    <t>krill</t>
  </si>
  <si>
    <t>quoth</t>
  </si>
  <si>
    <t>lemme</t>
  </si>
  <si>
    <t>triad</t>
  </si>
  <si>
    <t>tenon</t>
  </si>
  <si>
    <t>amply</t>
  </si>
  <si>
    <t>deeps</t>
  </si>
  <si>
    <t>padre</t>
  </si>
  <si>
    <t>leant</t>
  </si>
  <si>
    <t>pacer</t>
  </si>
  <si>
    <t>octal</t>
  </si>
  <si>
    <t>dolly</t>
  </si>
  <si>
    <t>trans</t>
  </si>
  <si>
    <t>sumac</t>
  </si>
  <si>
    <t>foamy</t>
  </si>
  <si>
    <t>lolly</t>
  </si>
  <si>
    <t>giver</t>
  </si>
  <si>
    <t>quipu</t>
  </si>
  <si>
    <t>codex</t>
  </si>
  <si>
    <t>manna</t>
  </si>
  <si>
    <t>unwed</t>
  </si>
  <si>
    <t>vodka</t>
  </si>
  <si>
    <t>ferny</t>
  </si>
  <si>
    <t>salon</t>
  </si>
  <si>
    <t>duple</t>
  </si>
  <si>
    <t>boron</t>
  </si>
  <si>
    <t>revue</t>
  </si>
  <si>
    <t>crier</t>
  </si>
  <si>
    <t>alack</t>
  </si>
  <si>
    <t>inter</t>
  </si>
  <si>
    <t>dilly</t>
  </si>
  <si>
    <t>whist</t>
  </si>
  <si>
    <t>cults</t>
  </si>
  <si>
    <t>spake</t>
  </si>
  <si>
    <t>reset</t>
  </si>
  <si>
    <t>loess</t>
  </si>
  <si>
    <t>decor</t>
  </si>
  <si>
    <t>mover</t>
  </si>
  <si>
    <t>verve</t>
  </si>
  <si>
    <t>ethic</t>
  </si>
  <si>
    <t>gamut</t>
  </si>
  <si>
    <t>lingo</t>
  </si>
  <si>
    <t>dunno</t>
  </si>
  <si>
    <t>align</t>
  </si>
  <si>
    <t>sissy</t>
  </si>
  <si>
    <t>incur</t>
  </si>
  <si>
    <t>reedy</t>
  </si>
  <si>
    <t>avant</t>
  </si>
  <si>
    <t>piper</t>
  </si>
  <si>
    <t>waxer</t>
  </si>
  <si>
    <t>calyx</t>
  </si>
  <si>
    <t>basil</t>
  </si>
  <si>
    <t>coons</t>
  </si>
  <si>
    <t>seine</t>
  </si>
  <si>
    <t>piney</t>
  </si>
  <si>
    <t>lemma</t>
  </si>
  <si>
    <t>trams</t>
  </si>
  <si>
    <t>winch</t>
  </si>
  <si>
    <t>whirr</t>
  </si>
  <si>
    <t>saith</t>
  </si>
  <si>
    <t>ionic</t>
  </si>
  <si>
    <t>heady</t>
  </si>
  <si>
    <t>harem</t>
  </si>
  <si>
    <t>tummy</t>
  </si>
  <si>
    <t>sally</t>
  </si>
  <si>
    <t>shied</t>
  </si>
  <si>
    <t>dross</t>
  </si>
  <si>
    <t>farad</t>
  </si>
  <si>
    <t>saver</t>
  </si>
  <si>
    <t>tilde</t>
  </si>
  <si>
    <t>jingo</t>
  </si>
  <si>
    <t>bower</t>
  </si>
  <si>
    <t>serif</t>
  </si>
  <si>
    <t>facto</t>
  </si>
  <si>
    <t>belle</t>
  </si>
  <si>
    <t>inset</t>
  </si>
  <si>
    <t>bogus</t>
  </si>
  <si>
    <t>caved</t>
  </si>
  <si>
    <t>forte</t>
  </si>
  <si>
    <t>sooty</t>
  </si>
  <si>
    <t>bongo</t>
  </si>
  <si>
    <t>toves</t>
  </si>
  <si>
    <t>credo</t>
  </si>
  <si>
    <t>basal</t>
  </si>
  <si>
    <t>yella</t>
  </si>
  <si>
    <t>aglow</t>
  </si>
  <si>
    <t>glean</t>
  </si>
  <si>
    <t>gusto</t>
  </si>
  <si>
    <t>hymen</t>
  </si>
  <si>
    <t>ethos</t>
  </si>
  <si>
    <t>terra</t>
  </si>
  <si>
    <t>brash</t>
  </si>
  <si>
    <t>scrip</t>
  </si>
  <si>
    <t>swash</t>
  </si>
  <si>
    <t>aleph</t>
  </si>
  <si>
    <t>tinny</t>
  </si>
  <si>
    <t>itchy</t>
  </si>
  <si>
    <t>wanta</t>
  </si>
  <si>
    <t>trice</t>
  </si>
  <si>
    <t>jowls</t>
  </si>
  <si>
    <t>gongs</t>
  </si>
  <si>
    <t>garde</t>
  </si>
  <si>
    <t>boric</t>
  </si>
  <si>
    <t>twill</t>
  </si>
  <si>
    <t>sower</t>
  </si>
  <si>
    <t>henry</t>
  </si>
  <si>
    <t>awash</t>
  </si>
  <si>
    <t>libel</t>
  </si>
  <si>
    <t>spurn</t>
  </si>
  <si>
    <t>sabre</t>
  </si>
  <si>
    <t>rebut</t>
  </si>
  <si>
    <t>penal</t>
  </si>
  <si>
    <t>obese</t>
  </si>
  <si>
    <t>sonny</t>
  </si>
  <si>
    <t>quirt</t>
  </si>
  <si>
    <t>mebbe</t>
  </si>
  <si>
    <t>tacit</t>
  </si>
  <si>
    <t>greek</t>
  </si>
  <si>
    <t>xenon</t>
  </si>
  <si>
    <t>hullo</t>
  </si>
  <si>
    <t>pique</t>
  </si>
  <si>
    <t>roger</t>
  </si>
  <si>
    <t>negro</t>
  </si>
  <si>
    <t>hadst</t>
  </si>
  <si>
    <t>gecko</t>
  </si>
  <si>
    <t>beget</t>
  </si>
  <si>
    <t>uncut</t>
  </si>
  <si>
    <t>aloes</t>
  </si>
  <si>
    <t>louis</t>
  </si>
  <si>
    <t>quint</t>
  </si>
  <si>
    <t>clunk</t>
  </si>
  <si>
    <t>raped</t>
  </si>
  <si>
    <t>salvo</t>
  </si>
  <si>
    <t>diode</t>
  </si>
  <si>
    <t>matey</t>
  </si>
  <si>
    <t>hertz</t>
  </si>
  <si>
    <t>xylem</t>
  </si>
  <si>
    <t>kiosk</t>
  </si>
  <si>
    <t>apace</t>
  </si>
  <si>
    <t>cawed</t>
  </si>
  <si>
    <t>peter</t>
  </si>
  <si>
    <t>wench</t>
  </si>
  <si>
    <t>cohos</t>
  </si>
  <si>
    <t>sorta</t>
  </si>
  <si>
    <t>gamba</t>
  </si>
  <si>
    <t>bytes</t>
  </si>
  <si>
    <t>tango</t>
  </si>
  <si>
    <t>nutty</t>
  </si>
  <si>
    <t>axial</t>
  </si>
  <si>
    <t>aleck</t>
  </si>
  <si>
    <t>natal</t>
  </si>
  <si>
    <t>clomp</t>
  </si>
  <si>
    <t>gored</t>
  </si>
  <si>
    <t>siree</t>
  </si>
  <si>
    <t>bandy</t>
  </si>
  <si>
    <t>gunny</t>
  </si>
  <si>
    <t>runic</t>
  </si>
  <si>
    <t>whizz</t>
  </si>
  <si>
    <t>rupee</t>
  </si>
  <si>
    <t>fated</t>
  </si>
  <si>
    <t>wiper</t>
  </si>
  <si>
    <t>bards</t>
  </si>
  <si>
    <t>briny</t>
  </si>
  <si>
    <t>staid</t>
  </si>
  <si>
    <t>hocks</t>
  </si>
  <si>
    <t>ochre</t>
  </si>
  <si>
    <t>yummy</t>
  </si>
  <si>
    <t>gents</t>
  </si>
  <si>
    <t>soupy</t>
  </si>
  <si>
    <t>roper</t>
  </si>
  <si>
    <t>swath</t>
  </si>
  <si>
    <t>cameo</t>
  </si>
  <si>
    <t>edger</t>
  </si>
  <si>
    <t>spate</t>
  </si>
  <si>
    <t>gimme</t>
  </si>
  <si>
    <t>ebbed</t>
  </si>
  <si>
    <t>breve</t>
  </si>
  <si>
    <t>theta</t>
  </si>
  <si>
    <t>deems</t>
  </si>
  <si>
    <t>dykes</t>
  </si>
  <si>
    <t>servo</t>
  </si>
  <si>
    <t>telly</t>
  </si>
  <si>
    <t>tabby</t>
  </si>
  <si>
    <t>tares</t>
  </si>
  <si>
    <t>blocs</t>
  </si>
  <si>
    <t>welch</t>
  </si>
  <si>
    <t>ghoul</t>
  </si>
  <si>
    <t>vitae</t>
  </si>
  <si>
    <t>cumin</t>
  </si>
  <si>
    <t>dinky</t>
  </si>
  <si>
    <t>bronc</t>
  </si>
  <si>
    <t>tabor</t>
  </si>
  <si>
    <t>teeny</t>
  </si>
  <si>
    <t>comer</t>
  </si>
  <si>
    <t>borer</t>
  </si>
  <si>
    <t>sired</t>
  </si>
  <si>
    <t>privy</t>
  </si>
  <si>
    <t>mammy</t>
  </si>
  <si>
    <t>deary</t>
  </si>
  <si>
    <t>gyros</t>
  </si>
  <si>
    <t>sprit</t>
  </si>
  <si>
    <t>conga</t>
  </si>
  <si>
    <t>quire</t>
  </si>
  <si>
    <t>thugs</t>
  </si>
  <si>
    <t>furor</t>
  </si>
  <si>
    <t>bloke</t>
  </si>
  <si>
    <t>runes</t>
  </si>
  <si>
    <t>bawdy</t>
  </si>
  <si>
    <t>cadre</t>
  </si>
  <si>
    <t>toxin</t>
  </si>
  <si>
    <t>annul</t>
  </si>
  <si>
    <t>egged</t>
  </si>
  <si>
    <t>anion</t>
  </si>
  <si>
    <t>nodes</t>
  </si>
  <si>
    <t>picky</t>
  </si>
  <si>
    <t>stein</t>
  </si>
  <si>
    <t>jello</t>
  </si>
  <si>
    <t>audit</t>
  </si>
  <si>
    <t>echos</t>
  </si>
  <si>
    <t>fagot</t>
  </si>
  <si>
    <t>letup</t>
  </si>
  <si>
    <t>eyrie</t>
  </si>
  <si>
    <t>fount</t>
  </si>
  <si>
    <t>caped</t>
  </si>
  <si>
    <t>axons</t>
  </si>
  <si>
    <t>amuck</t>
  </si>
  <si>
    <t>banal</t>
  </si>
  <si>
    <t>riled</t>
  </si>
  <si>
    <t>petit</t>
  </si>
  <si>
    <t>umber</t>
  </si>
  <si>
    <t>miler</t>
  </si>
  <si>
    <t>fibre</t>
  </si>
  <si>
    <t>agave</t>
  </si>
  <si>
    <t>bated</t>
  </si>
  <si>
    <t>bilge</t>
  </si>
  <si>
    <t>vitro</t>
  </si>
  <si>
    <t>feint</t>
  </si>
  <si>
    <t>pudgy</t>
  </si>
  <si>
    <t>mater</t>
  </si>
  <si>
    <t>manic</t>
  </si>
  <si>
    <t>umped</t>
  </si>
  <si>
    <t>pesky</t>
  </si>
  <si>
    <t>strep</t>
  </si>
  <si>
    <t>slurp</t>
  </si>
  <si>
    <t>pylon</t>
  </si>
  <si>
    <t>puree</t>
  </si>
  <si>
    <t>caret</t>
  </si>
  <si>
    <t>temps</t>
  </si>
  <si>
    <t>newel</t>
  </si>
  <si>
    <t>yawns</t>
  </si>
  <si>
    <t>seedy</t>
  </si>
  <si>
    <t>treed</t>
  </si>
  <si>
    <t>coups</t>
  </si>
  <si>
    <t>rangy</t>
  </si>
  <si>
    <t>brads</t>
  </si>
  <si>
    <t>mangy</t>
  </si>
  <si>
    <t>loner</t>
  </si>
  <si>
    <t>circa</t>
  </si>
  <si>
    <t>tibia</t>
  </si>
  <si>
    <t>afoul</t>
  </si>
  <si>
    <t>mommy</t>
  </si>
  <si>
    <t>titer</t>
  </si>
  <si>
    <t>carne</t>
  </si>
  <si>
    <t>kooky</t>
  </si>
  <si>
    <t>motes</t>
  </si>
  <si>
    <t>amity</t>
  </si>
  <si>
    <t>suave</t>
  </si>
  <si>
    <t>hippo</t>
  </si>
  <si>
    <t>curvy</t>
  </si>
  <si>
    <t>samba</t>
  </si>
  <si>
    <t>newsy</t>
  </si>
  <si>
    <t>anise</t>
  </si>
  <si>
    <t>imams</t>
  </si>
  <si>
    <t>tulle</t>
  </si>
  <si>
    <t>aways</t>
  </si>
  <si>
    <t>liven</t>
  </si>
  <si>
    <t>hallo</t>
  </si>
  <si>
    <t>wales</t>
  </si>
  <si>
    <t>opted</t>
  </si>
  <si>
    <t>canto</t>
  </si>
  <si>
    <t>idyll</t>
  </si>
  <si>
    <t>bodes</t>
  </si>
  <si>
    <t>curio</t>
  </si>
  <si>
    <t>wrack</t>
  </si>
  <si>
    <t>hiker</t>
  </si>
  <si>
    <t>chive</t>
  </si>
  <si>
    <t>yokel</t>
  </si>
  <si>
    <t>dotty</t>
  </si>
  <si>
    <t>demur</t>
  </si>
  <si>
    <t>cusps</t>
  </si>
  <si>
    <t>specs</t>
  </si>
  <si>
    <t>quads</t>
  </si>
  <si>
    <t>laity</t>
  </si>
  <si>
    <t>toner</t>
  </si>
  <si>
    <t>decry</t>
  </si>
  <si>
    <t>writs</t>
  </si>
  <si>
    <t>saute</t>
  </si>
  <si>
    <t>clack</t>
  </si>
  <si>
    <t>aught</t>
  </si>
  <si>
    <t>logos</t>
  </si>
  <si>
    <t>tipsy</t>
  </si>
  <si>
    <t>natty</t>
  </si>
  <si>
    <t>ducal</t>
  </si>
  <si>
    <t>bidet</t>
  </si>
  <si>
    <t>bulgy</t>
  </si>
  <si>
    <t>metre</t>
  </si>
  <si>
    <t>lusts</t>
  </si>
  <si>
    <t>unary</t>
  </si>
  <si>
    <t>goeth</t>
  </si>
  <si>
    <t>baler</t>
  </si>
  <si>
    <t>sited</t>
  </si>
  <si>
    <t>shies</t>
  </si>
  <si>
    <t>hasps</t>
  </si>
  <si>
    <t>brung</t>
  </si>
  <si>
    <t>holed</t>
  </si>
  <si>
    <t>swank</t>
  </si>
  <si>
    <t>looky</t>
  </si>
  <si>
    <t>melee</t>
  </si>
  <si>
    <t>huffy</t>
  </si>
  <si>
    <t>loamy</t>
  </si>
  <si>
    <t>pimps</t>
  </si>
  <si>
    <t>titan</t>
  </si>
  <si>
    <t>binge</t>
  </si>
  <si>
    <t>shunt</t>
  </si>
  <si>
    <t>femur</t>
  </si>
  <si>
    <t>libra</t>
  </si>
  <si>
    <t>seder</t>
  </si>
  <si>
    <t>honed</t>
  </si>
  <si>
    <t>annas</t>
  </si>
  <si>
    <t>coypu</t>
  </si>
  <si>
    <t>shims</t>
  </si>
  <si>
    <t>zowie</t>
  </si>
  <si>
    <t>jihad</t>
  </si>
  <si>
    <t>savvy</t>
  </si>
  <si>
    <t>nadir</t>
  </si>
  <si>
    <t>basso</t>
  </si>
  <si>
    <t>monic</t>
  </si>
  <si>
    <t>maned</t>
  </si>
  <si>
    <t>mousy</t>
  </si>
  <si>
    <t>omega</t>
  </si>
  <si>
    <t>laver</t>
  </si>
  <si>
    <t>prima</t>
  </si>
  <si>
    <t>picas</t>
  </si>
  <si>
    <t>folio</t>
  </si>
  <si>
    <t>mecca</t>
  </si>
  <si>
    <t>reals</t>
  </si>
  <si>
    <t>troth</t>
  </si>
  <si>
    <t>testy</t>
  </si>
  <si>
    <t>balky</t>
  </si>
  <si>
    <t>crimp</t>
  </si>
  <si>
    <t>chink</t>
  </si>
  <si>
    <t>abets</t>
  </si>
  <si>
    <t>splat</t>
  </si>
  <si>
    <t>abaci</t>
  </si>
  <si>
    <t>vaunt</t>
  </si>
  <si>
    <t>cutie</t>
  </si>
  <si>
    <t>pasty</t>
  </si>
  <si>
    <t>moray</t>
  </si>
  <si>
    <t>levis</t>
  </si>
  <si>
    <t>ratty</t>
  </si>
  <si>
    <t>islet</t>
  </si>
  <si>
    <t>joust</t>
  </si>
  <si>
    <t>motet</t>
  </si>
  <si>
    <t>viral</t>
  </si>
  <si>
    <t>nukes</t>
  </si>
  <si>
    <t>grads</t>
  </si>
  <si>
    <t>comfy</t>
  </si>
  <si>
    <t>voila</t>
  </si>
  <si>
    <t>woozy</t>
  </si>
  <si>
    <t>blued</t>
  </si>
  <si>
    <t>whomp</t>
  </si>
  <si>
    <t>sward</t>
  </si>
  <si>
    <t>metro</t>
  </si>
  <si>
    <t>skeet</t>
  </si>
  <si>
    <t>chine</t>
  </si>
  <si>
    <t>aerie</t>
  </si>
  <si>
    <t>bowie</t>
  </si>
  <si>
    <t>tubby</t>
  </si>
  <si>
    <t>emirs</t>
  </si>
  <si>
    <t>coati</t>
  </si>
  <si>
    <t>unzip</t>
  </si>
  <si>
    <t>slobs</t>
  </si>
  <si>
    <t>trike</t>
  </si>
  <si>
    <t>funky</t>
  </si>
  <si>
    <t>ducat</t>
  </si>
  <si>
    <t>dewey</t>
  </si>
  <si>
    <t>skoal</t>
  </si>
  <si>
    <t>wadis</t>
  </si>
  <si>
    <t>oomph</t>
  </si>
  <si>
    <t>taker</t>
  </si>
  <si>
    <t>minim</t>
  </si>
  <si>
    <t>getup</t>
  </si>
  <si>
    <t>stoic</t>
  </si>
  <si>
    <t>synod</t>
  </si>
  <si>
    <t>runty</t>
  </si>
  <si>
    <t>flyby</t>
  </si>
  <si>
    <t>braze</t>
  </si>
  <si>
    <t>inlay</t>
  </si>
  <si>
    <t>venue</t>
  </si>
  <si>
    <t>louts</t>
  </si>
  <si>
    <t>peaty</t>
  </si>
  <si>
    <t>orlon</t>
  </si>
  <si>
    <t>humpy</t>
  </si>
  <si>
    <t>radon</t>
  </si>
  <si>
    <t>beaut</t>
  </si>
  <si>
    <t>raspy</t>
  </si>
  <si>
    <t>unfed</t>
  </si>
  <si>
    <t>crick</t>
  </si>
  <si>
    <t>nappy</t>
  </si>
  <si>
    <t>vizor</t>
  </si>
  <si>
    <t>yipes</t>
  </si>
  <si>
    <t>rebus</t>
  </si>
  <si>
    <t>divot</t>
  </si>
  <si>
    <t>kiwis</t>
  </si>
  <si>
    <t>vetch</t>
  </si>
  <si>
    <t>squib</t>
  </si>
  <si>
    <t>sitar</t>
  </si>
  <si>
    <t>kiddo</t>
  </si>
  <si>
    <t>dyers</t>
  </si>
  <si>
    <t>cotta</t>
  </si>
  <si>
    <t>matzo</t>
  </si>
  <si>
    <t>lager</t>
  </si>
  <si>
    <t>zebus</t>
  </si>
  <si>
    <t>crass</t>
  </si>
  <si>
    <t>dacha</t>
  </si>
  <si>
    <t>kneed</t>
  </si>
  <si>
    <t>dicta</t>
  </si>
  <si>
    <t>fakir</t>
  </si>
  <si>
    <t>knurl</t>
  </si>
  <si>
    <t>runny</t>
  </si>
  <si>
    <t>unpin</t>
  </si>
  <si>
    <t>julep</t>
  </si>
  <si>
    <t>globs</t>
  </si>
  <si>
    <t>nudes</t>
  </si>
  <si>
    <t>sushi</t>
  </si>
  <si>
    <t>tacky</t>
  </si>
  <si>
    <t>stoke</t>
  </si>
  <si>
    <t>kaput</t>
  </si>
  <si>
    <t>butch</t>
  </si>
  <si>
    <t>hulas</t>
  </si>
  <si>
    <t>croft</t>
  </si>
  <si>
    <t>achoo</t>
  </si>
  <si>
    <t>genii</t>
  </si>
  <si>
    <t>nodal</t>
  </si>
  <si>
    <t>outgo</t>
  </si>
  <si>
    <t>spiel</t>
  </si>
  <si>
    <t>viols</t>
  </si>
  <si>
    <t>fetid</t>
  </si>
  <si>
    <t>cagey</t>
  </si>
  <si>
    <t>fudgy</t>
  </si>
  <si>
    <t>epoxy</t>
  </si>
  <si>
    <t>leggy</t>
  </si>
  <si>
    <t>hanky</t>
  </si>
  <si>
    <t>lapis</t>
  </si>
  <si>
    <t>felon</t>
  </si>
  <si>
    <t>beefy</t>
  </si>
  <si>
    <t>coots</t>
  </si>
  <si>
    <t>melba</t>
  </si>
  <si>
    <t>caddy</t>
  </si>
  <si>
    <t>segue</t>
  </si>
  <si>
    <t>betel</t>
  </si>
  <si>
    <t>frizz</t>
  </si>
  <si>
    <t>drear</t>
  </si>
  <si>
    <t>kooks</t>
  </si>
  <si>
    <t>turbo</t>
  </si>
  <si>
    <t>hoagy</t>
  </si>
  <si>
    <t>moult</t>
  </si>
  <si>
    <t>helix</t>
  </si>
  <si>
    <t>zonal</t>
  </si>
  <si>
    <t>arias</t>
  </si>
  <si>
    <t>nosey</t>
  </si>
  <si>
    <t>paean</t>
  </si>
  <si>
    <t>lacey</t>
  </si>
  <si>
    <t>banns</t>
  </si>
  <si>
    <t>swain</t>
  </si>
  <si>
    <t>fryer</t>
  </si>
  <si>
    <t>retch</t>
  </si>
  <si>
    <t>tenet</t>
  </si>
  <si>
    <t>gigas</t>
  </si>
  <si>
    <t>whiny</t>
  </si>
  <si>
    <t>ogled</t>
  </si>
  <si>
    <t>rumen</t>
  </si>
  <si>
    <t>begot</t>
  </si>
  <si>
    <t>cruse</t>
  </si>
  <si>
    <t>abuts</t>
  </si>
  <si>
    <t>riven</t>
  </si>
  <si>
    <t>balks</t>
  </si>
  <si>
    <t>sines</t>
  </si>
  <si>
    <t>sigma</t>
  </si>
  <si>
    <t>abase</t>
  </si>
  <si>
    <t>ennui</t>
  </si>
  <si>
    <t>gores</t>
  </si>
  <si>
    <t>unset</t>
  </si>
  <si>
    <t>augur</t>
  </si>
  <si>
    <t>sated</t>
  </si>
  <si>
    <t>odium</t>
  </si>
  <si>
    <t>latin</t>
  </si>
  <si>
    <t>dings</t>
  </si>
  <si>
    <t>moire</t>
  </si>
  <si>
    <t>scion</t>
  </si>
  <si>
    <t>henna</t>
  </si>
  <si>
    <t>kraut</t>
  </si>
  <si>
    <t>dicks</t>
  </si>
  <si>
    <t>lifer</t>
  </si>
  <si>
    <t>prigs</t>
  </si>
  <si>
    <t>bebop</t>
  </si>
  <si>
    <t>gages</t>
  </si>
  <si>
    <t>gazer</t>
  </si>
  <si>
    <t>fanny</t>
  </si>
  <si>
    <t>gibes</t>
  </si>
  <si>
    <t>aural</t>
  </si>
  <si>
    <t>tempi</t>
  </si>
  <si>
    <t>hooch</t>
  </si>
  <si>
    <t>rapes</t>
  </si>
  <si>
    <t>snuck</t>
  </si>
  <si>
    <t>harts</t>
  </si>
  <si>
    <t>techs</t>
  </si>
  <si>
    <t>emend</t>
  </si>
  <si>
    <t>ninny</t>
  </si>
  <si>
    <t>guava</t>
  </si>
  <si>
    <t>scarp</t>
  </si>
  <si>
    <t>liege</t>
  </si>
  <si>
    <t>tufty</t>
  </si>
  <si>
    <t>sepia</t>
  </si>
  <si>
    <t>tomes</t>
  </si>
  <si>
    <t>carob</t>
  </si>
  <si>
    <t>emcee</t>
  </si>
  <si>
    <t>prams</t>
  </si>
  <si>
    <t>poser</t>
  </si>
  <si>
    <t>verso</t>
  </si>
  <si>
    <t>hubba</t>
  </si>
  <si>
    <t>joule</t>
  </si>
  <si>
    <t>baize</t>
  </si>
  <si>
    <t>blips</t>
  </si>
  <si>
    <t>scrim</t>
  </si>
  <si>
    <t>cubby</t>
  </si>
  <si>
    <t>clave</t>
  </si>
  <si>
    <t>winos</t>
  </si>
  <si>
    <t>rearm</t>
  </si>
  <si>
    <t>liens</t>
  </si>
  <si>
    <t>lumen</t>
  </si>
  <si>
    <t>chump</t>
  </si>
  <si>
    <t>nanny</t>
  </si>
  <si>
    <t>trump</t>
  </si>
  <si>
    <t>fichu</t>
  </si>
  <si>
    <t>chomp</t>
  </si>
  <si>
    <t>homos</t>
  </si>
  <si>
    <t>purty</t>
  </si>
  <si>
    <t>maser</t>
  </si>
  <si>
    <t>woosh</t>
  </si>
  <si>
    <t>patsy</t>
  </si>
  <si>
    <t>shill</t>
  </si>
  <si>
    <t>rusks</t>
  </si>
  <si>
    <t>avast</t>
  </si>
  <si>
    <t>swami</t>
  </si>
  <si>
    <t>boded</t>
  </si>
  <si>
    <t>ahhhh</t>
  </si>
  <si>
    <t>lobed</t>
  </si>
  <si>
    <t>natch</t>
  </si>
  <si>
    <t>shish</t>
  </si>
  <si>
    <t>tansy</t>
  </si>
  <si>
    <t>snoot</t>
  </si>
  <si>
    <t>payer</t>
  </si>
  <si>
    <t>altho</t>
  </si>
  <si>
    <t>sappy</t>
  </si>
  <si>
    <t>laxer</t>
  </si>
  <si>
    <t>hubby</t>
  </si>
  <si>
    <t>aegis</t>
  </si>
  <si>
    <t>riles</t>
  </si>
  <si>
    <t>ditto</t>
  </si>
  <si>
    <t>jazzy</t>
  </si>
  <si>
    <t>dingo</t>
  </si>
  <si>
    <t>quasi</t>
  </si>
  <si>
    <t>septa</t>
  </si>
  <si>
    <t>peaky</t>
  </si>
  <si>
    <t>lorry</t>
  </si>
  <si>
    <t>heerd</t>
  </si>
  <si>
    <t>bitty</t>
  </si>
  <si>
    <t>payee</t>
  </si>
  <si>
    <t>seamy</t>
  </si>
  <si>
    <t>apses</t>
  </si>
  <si>
    <t>imbue</t>
  </si>
  <si>
    <t>belie</t>
  </si>
  <si>
    <t>chary</t>
  </si>
  <si>
    <t>spoof</t>
  </si>
  <si>
    <t>phyla</t>
  </si>
  <si>
    <t>clime</t>
  </si>
  <si>
    <t>babel</t>
  </si>
  <si>
    <t>wacky</t>
  </si>
  <si>
    <t>sumps</t>
  </si>
  <si>
    <t>skids</t>
  </si>
  <si>
    <t>khans</t>
  </si>
  <si>
    <t>crypt</t>
  </si>
  <si>
    <t>inure</t>
  </si>
  <si>
    <t>nonce</t>
  </si>
  <si>
    <t>outen</t>
  </si>
  <si>
    <t>faire</t>
  </si>
  <si>
    <t>hooey</t>
  </si>
  <si>
    <t>anole</t>
  </si>
  <si>
    <t>kazoo</t>
  </si>
  <si>
    <t>calve</t>
  </si>
  <si>
    <t>limbo</t>
  </si>
  <si>
    <t>argot</t>
  </si>
  <si>
    <t>ducky</t>
  </si>
  <si>
    <t>faker</t>
  </si>
  <si>
    <t>vibes</t>
  </si>
  <si>
    <t>gassy</t>
  </si>
  <si>
    <t>unlit</t>
  </si>
  <si>
    <t>nervy</t>
  </si>
  <si>
    <t>femme</t>
  </si>
  <si>
    <t>biter</t>
  </si>
  <si>
    <t>fiche</t>
  </si>
  <si>
    <t>boors</t>
  </si>
  <si>
    <t>gaffe</t>
  </si>
  <si>
    <t>saxes</t>
  </si>
  <si>
    <t>recap</t>
  </si>
  <si>
    <t>synch</t>
  </si>
  <si>
    <t>facie</t>
  </si>
  <si>
    <t>dicey</t>
  </si>
  <si>
    <t>ouija</t>
  </si>
  <si>
    <t>hewer</t>
  </si>
  <si>
    <t>legit</t>
  </si>
  <si>
    <t>gurus</t>
  </si>
  <si>
    <t>edify</t>
  </si>
  <si>
    <t>tweak</t>
  </si>
  <si>
    <t>caron</t>
  </si>
  <si>
    <t>typos</t>
  </si>
  <si>
    <t>rerun</t>
  </si>
  <si>
    <t>polly</t>
  </si>
  <si>
    <t>surds</t>
  </si>
  <si>
    <t>hamza</t>
  </si>
  <si>
    <t>nulls</t>
  </si>
  <si>
    <t>hater</t>
  </si>
  <si>
    <t>lefty</t>
  </si>
  <si>
    <t>mogul</t>
  </si>
  <si>
    <t>mafia</t>
  </si>
  <si>
    <t>debug</t>
  </si>
  <si>
    <t>pates</t>
  </si>
  <si>
    <t>blabs</t>
  </si>
  <si>
    <t>splay</t>
  </si>
  <si>
    <t>talus</t>
  </si>
  <si>
    <t>porno</t>
  </si>
  <si>
    <t>moola</t>
  </si>
  <si>
    <t>nixed</t>
  </si>
  <si>
    <t>kilos</t>
  </si>
  <si>
    <t>snide</t>
  </si>
  <si>
    <t>horsy</t>
  </si>
  <si>
    <t>gesso</t>
  </si>
  <si>
    <t>jaggy</t>
  </si>
  <si>
    <t>trove</t>
  </si>
  <si>
    <t>nixes</t>
  </si>
  <si>
    <t>creel</t>
  </si>
  <si>
    <t>pater</t>
  </si>
  <si>
    <t>iotas</t>
  </si>
  <si>
    <t>cadge</t>
  </si>
  <si>
    <t>skyed</t>
  </si>
  <si>
    <t>hokum</t>
  </si>
  <si>
    <t>furze</t>
  </si>
  <si>
    <t>ankhs</t>
  </si>
  <si>
    <t>curie</t>
  </si>
  <si>
    <t>nutsy</t>
  </si>
  <si>
    <t>hilum</t>
  </si>
  <si>
    <t>remix</t>
  </si>
  <si>
    <t>angst</t>
  </si>
  <si>
    <t>burls</t>
  </si>
  <si>
    <t>jimmy</t>
  </si>
  <si>
    <t>veiny</t>
  </si>
  <si>
    <t>tryst</t>
  </si>
  <si>
    <t>codon</t>
  </si>
  <si>
    <t>befog</t>
  </si>
  <si>
    <t>gamed</t>
  </si>
  <si>
    <t>flume</t>
  </si>
  <si>
    <t>axman</t>
  </si>
  <si>
    <t>doozy</t>
  </si>
  <si>
    <t>lubes</t>
  </si>
  <si>
    <t>rheas</t>
  </si>
  <si>
    <t>bozos</t>
  </si>
  <si>
    <t>butyl</t>
  </si>
  <si>
    <t>kelly</t>
  </si>
  <si>
    <t>mynah</t>
  </si>
  <si>
    <t>jocks</t>
  </si>
  <si>
    <t>donut</t>
  </si>
  <si>
    <t>avian</t>
  </si>
  <si>
    <t>wurst</t>
  </si>
  <si>
    <t>chock</t>
  </si>
  <si>
    <t>quash</t>
  </si>
  <si>
    <t>quals</t>
  </si>
  <si>
    <t>hayed</t>
  </si>
  <si>
    <t>bombe</t>
  </si>
  <si>
    <t>cushy</t>
  </si>
  <si>
    <t>spacy</t>
  </si>
  <si>
    <t>puked</t>
  </si>
  <si>
    <t>leery</t>
  </si>
  <si>
    <t>thews</t>
  </si>
  <si>
    <t>prink</t>
  </si>
  <si>
    <t>amens</t>
  </si>
  <si>
    <t>tesla</t>
  </si>
  <si>
    <t>intro</t>
  </si>
  <si>
    <t>fiver</t>
  </si>
  <si>
    <t>frump</t>
  </si>
  <si>
    <t>capos</t>
  </si>
  <si>
    <t>opine</t>
  </si>
  <si>
    <t>coder</t>
  </si>
  <si>
    <t>namer</t>
  </si>
  <si>
    <t>jowly</t>
  </si>
  <si>
    <t>pukes</t>
  </si>
  <si>
    <t>haled</t>
  </si>
  <si>
    <t>chard</t>
  </si>
  <si>
    <t>duffs</t>
  </si>
  <si>
    <t>bruin</t>
  </si>
  <si>
    <t>reuse</t>
  </si>
  <si>
    <t>whang</t>
  </si>
  <si>
    <t>toons</t>
  </si>
  <si>
    <t>frats</t>
  </si>
  <si>
    <t>silty</t>
  </si>
  <si>
    <t>telex</t>
  </si>
  <si>
    <t>cutup</t>
  </si>
  <si>
    <t>nisei</t>
  </si>
  <si>
    <t>neato</t>
  </si>
  <si>
    <t>decaf</t>
  </si>
  <si>
    <t>softy</t>
  </si>
  <si>
    <t>bimbo</t>
  </si>
  <si>
    <t>adlib</t>
  </si>
  <si>
    <t>loony</t>
  </si>
  <si>
    <t>shoed</t>
  </si>
  <si>
    <t>agues</t>
  </si>
  <si>
    <t>peeve</t>
  </si>
  <si>
    <t>noway</t>
  </si>
  <si>
    <t>gamey</t>
  </si>
  <si>
    <t>sarge</t>
  </si>
  <si>
    <t>reran</t>
  </si>
  <si>
    <t>epact</t>
  </si>
  <si>
    <t>potty</t>
  </si>
  <si>
    <t>coned</t>
  </si>
  <si>
    <t>upend</t>
  </si>
  <si>
    <t>narco</t>
  </si>
  <si>
    <t>ikats</t>
  </si>
  <si>
    <t>whorl</t>
  </si>
  <si>
    <t>jinks</t>
  </si>
  <si>
    <t>tizzy</t>
  </si>
  <si>
    <t>weepy</t>
  </si>
  <si>
    <t>posit</t>
  </si>
  <si>
    <t>marge</t>
  </si>
  <si>
    <t>vegan</t>
  </si>
  <si>
    <t>clops</t>
  </si>
  <si>
    <t>numbs</t>
  </si>
  <si>
    <t>reeks</t>
  </si>
  <si>
    <t>rubes</t>
  </si>
  <si>
    <t>rower</t>
  </si>
  <si>
    <t>biped</t>
  </si>
  <si>
    <t>tiffs</t>
  </si>
  <si>
    <t>hocus</t>
  </si>
  <si>
    <t>hammy</t>
  </si>
  <si>
    <t>bunco</t>
  </si>
  <si>
    <t>fixit</t>
  </si>
  <si>
    <t>tykes</t>
  </si>
  <si>
    <t>chaws</t>
  </si>
  <si>
    <t>yucky</t>
  </si>
  <si>
    <t>hokey</t>
  </si>
  <si>
    <t>resew</t>
  </si>
  <si>
    <t>maven</t>
  </si>
  <si>
    <t>adman</t>
  </si>
  <si>
    <t>scuzz</t>
  </si>
  <si>
    <t>slogs</t>
  </si>
  <si>
    <t>souse</t>
  </si>
  <si>
    <t>nacho</t>
  </si>
  <si>
    <t>mimed</t>
  </si>
  <si>
    <t>melds</t>
  </si>
  <si>
    <t>boffo</t>
  </si>
  <si>
    <t>debit</t>
  </si>
  <si>
    <t>pinup</t>
  </si>
  <si>
    <t>vagus</t>
  </si>
  <si>
    <t>gulag</t>
  </si>
  <si>
    <t>randy</t>
  </si>
  <si>
    <t>bosun</t>
  </si>
  <si>
    <t>educe</t>
  </si>
  <si>
    <t>faxes</t>
  </si>
  <si>
    <t>auras</t>
  </si>
  <si>
    <t>pesto</t>
  </si>
  <si>
    <t>antsy</t>
  </si>
  <si>
    <t>betas</t>
  </si>
  <si>
    <t>fizzy</t>
  </si>
  <si>
    <t>dorky</t>
  </si>
  <si>
    <t>snits</t>
  </si>
  <si>
    <t>moxie</t>
  </si>
  <si>
    <t>thane</t>
  </si>
  <si>
    <t>mylar</t>
  </si>
  <si>
    <t>nobby</t>
  </si>
  <si>
    <t>gamin</t>
  </si>
  <si>
    <t>gouty</t>
  </si>
  <si>
    <t>esses</t>
  </si>
  <si>
    <t>goyim</t>
  </si>
  <si>
    <t>paned</t>
  </si>
  <si>
    <t>druid</t>
  </si>
  <si>
    <t>jades</t>
  </si>
  <si>
    <t>rehab</t>
  </si>
  <si>
    <t>gofer</t>
  </si>
  <si>
    <t>tzars</t>
  </si>
  <si>
    <t>octet</t>
  </si>
  <si>
    <t>homed</t>
  </si>
  <si>
    <t>socko</t>
  </si>
  <si>
    <t>dorks</t>
  </si>
  <si>
    <t>eared</t>
  </si>
  <si>
    <t>anted</t>
  </si>
  <si>
    <t>elide</t>
  </si>
  <si>
    <t>fazes</t>
  </si>
  <si>
    <t>oxbow</t>
  </si>
  <si>
    <t>dowse</t>
  </si>
  <si>
    <t>situs</t>
  </si>
  <si>
    <t>macaw</t>
  </si>
  <si>
    <t>scone</t>
  </si>
  <si>
    <t>drily</t>
  </si>
  <si>
    <t>hyper</t>
  </si>
  <si>
    <t>salsa</t>
  </si>
  <si>
    <t>mooch</t>
  </si>
  <si>
    <t>gated</t>
  </si>
  <si>
    <t>unjam</t>
  </si>
  <si>
    <t>lipid</t>
  </si>
  <si>
    <t>mitre</t>
  </si>
  <si>
    <t>venal</t>
  </si>
  <si>
    <t>knish</t>
  </si>
  <si>
    <t>ritzy</t>
  </si>
  <si>
    <t>divas</t>
  </si>
  <si>
    <t>torus</t>
  </si>
  <si>
    <t>mange</t>
  </si>
  <si>
    <t>dimer</t>
  </si>
  <si>
    <t>recut</t>
  </si>
  <si>
    <t>meson</t>
  </si>
  <si>
    <t>wined</t>
  </si>
  <si>
    <t>fends</t>
  </si>
  <si>
    <t>phage</t>
  </si>
  <si>
    <t>fiats</t>
  </si>
  <si>
    <t>caulk</t>
  </si>
  <si>
    <t>cavil</t>
  </si>
  <si>
    <t>panty</t>
  </si>
  <si>
    <t>roans</t>
  </si>
  <si>
    <t>bilks</t>
  </si>
  <si>
    <t>hones</t>
  </si>
  <si>
    <t>botch</t>
  </si>
  <si>
    <t>estop</t>
  </si>
  <si>
    <t>sully</t>
  </si>
  <si>
    <t>sooth</t>
  </si>
  <si>
    <t>gelds</t>
  </si>
  <si>
    <t>ahold</t>
  </si>
  <si>
    <t>raper</t>
  </si>
  <si>
    <t>pager</t>
  </si>
  <si>
    <t>fixer</t>
  </si>
  <si>
    <t>infix</t>
  </si>
  <si>
    <t>hicks</t>
  </si>
  <si>
    <t>tuxes</t>
  </si>
  <si>
    <t>plebe</t>
  </si>
  <si>
    <t>twits</t>
  </si>
  <si>
    <t>abash</t>
  </si>
  <si>
    <t>twixt</t>
  </si>
  <si>
    <t>wacko</t>
  </si>
  <si>
    <t>primp</t>
  </si>
  <si>
    <t>nabla</t>
  </si>
  <si>
    <t>girts</t>
  </si>
  <si>
    <t>miffs</t>
  </si>
  <si>
    <t>emote</t>
  </si>
  <si>
    <t>xerox</t>
  </si>
  <si>
    <t>rebid</t>
  </si>
  <si>
    <t>shahs</t>
  </si>
  <si>
    <t>rutty</t>
  </si>
  <si>
    <t>grout</t>
  </si>
  <si>
    <t>grift</t>
  </si>
  <si>
    <t>deify</t>
  </si>
  <si>
    <t>biddy</t>
  </si>
  <si>
    <t>kopek</t>
  </si>
  <si>
    <t>semis</t>
  </si>
  <si>
    <t>bries</t>
  </si>
  <si>
    <t>acmes</t>
  </si>
  <si>
    <t>piton</t>
  </si>
  <si>
    <t>hussy</t>
  </si>
  <si>
    <t>torts</t>
  </si>
  <si>
    <t>disco</t>
  </si>
  <si>
    <t>whore</t>
  </si>
  <si>
    <t>boozy</t>
  </si>
  <si>
    <t>gibed</t>
  </si>
  <si>
    <t>vamps</t>
  </si>
  <si>
    <t>amour</t>
  </si>
  <si>
    <t>soppy</t>
  </si>
  <si>
    <t>gonzo</t>
  </si>
  <si>
    <t>durst</t>
  </si>
  <si>
    <t>wader</t>
  </si>
  <si>
    <t>tutus</t>
  </si>
  <si>
    <t>perms</t>
  </si>
  <si>
    <t>catty</t>
  </si>
  <si>
    <t>glitz</t>
  </si>
  <si>
    <t>brigs</t>
  </si>
  <si>
    <t>nerds</t>
  </si>
  <si>
    <t>barmy</t>
  </si>
  <si>
    <t>gizmo</t>
  </si>
  <si>
    <t>owlet</t>
  </si>
  <si>
    <t>sayer</t>
  </si>
  <si>
    <t>molls</t>
  </si>
  <si>
    <t>shard</t>
  </si>
  <si>
    <t>whops</t>
  </si>
  <si>
    <t>comps</t>
  </si>
  <si>
    <t>corer</t>
  </si>
  <si>
    <t>colas</t>
  </si>
  <si>
    <t>matte</t>
  </si>
  <si>
    <t>droid</t>
  </si>
  <si>
    <t>ploys</t>
  </si>
  <si>
    <t>vapid</t>
  </si>
  <si>
    <t>cairn</t>
  </si>
  <si>
    <t>deism</t>
  </si>
  <si>
    <t>mixup</t>
  </si>
  <si>
    <t>yikes</t>
  </si>
  <si>
    <t>prosy</t>
  </si>
  <si>
    <t>raker</t>
  </si>
  <si>
    <t>flubs</t>
  </si>
  <si>
    <t>whish</t>
  </si>
  <si>
    <t>reify</t>
  </si>
  <si>
    <t>craps</t>
  </si>
  <si>
    <t>shags</t>
  </si>
  <si>
    <t>clone</t>
  </si>
  <si>
    <t>hazed</t>
  </si>
  <si>
    <t>macho</t>
  </si>
  <si>
    <t>recto</t>
  </si>
  <si>
    <t>refix</t>
  </si>
  <si>
    <t>drams</t>
  </si>
  <si>
    <t>biker</t>
  </si>
  <si>
    <t>aquas</t>
  </si>
  <si>
    <t>porky</t>
  </si>
  <si>
    <t>doyen</t>
  </si>
  <si>
    <t>exude</t>
  </si>
  <si>
    <t>goofs</t>
  </si>
  <si>
    <t>divvy</t>
  </si>
  <si>
    <t>noels</t>
  </si>
  <si>
    <t>jived</t>
  </si>
  <si>
    <t>hulky</t>
  </si>
  <si>
    <t>cager</t>
  </si>
  <si>
    <t>harpy</t>
  </si>
  <si>
    <t>oldie</t>
  </si>
  <si>
    <t>vivas</t>
  </si>
  <si>
    <t>admix</t>
  </si>
  <si>
    <t>codas</t>
  </si>
  <si>
    <t>zilch</t>
  </si>
  <si>
    <t>deist</t>
  </si>
  <si>
    <t>orcas</t>
  </si>
  <si>
    <t>retro</t>
  </si>
  <si>
    <t>pilaf</t>
  </si>
  <si>
    <t>parse</t>
  </si>
  <si>
    <t>rants</t>
  </si>
  <si>
    <t>zingy</t>
  </si>
  <si>
    <t>toddy</t>
  </si>
  <si>
    <t>chiff</t>
  </si>
  <si>
    <t>micro</t>
  </si>
  <si>
    <t>veeps</t>
  </si>
  <si>
    <t>girly</t>
  </si>
  <si>
    <t>nexus</t>
  </si>
  <si>
    <t>demos</t>
  </si>
  <si>
    <t>bibbs</t>
  </si>
  <si>
    <t>antes</t>
  </si>
  <si>
    <t>lulus</t>
  </si>
  <si>
    <t>gnarl</t>
  </si>
  <si>
    <t>zippy</t>
  </si>
  <si>
    <t>ivied</t>
  </si>
  <si>
    <t>epees</t>
  </si>
  <si>
    <t>wimps</t>
  </si>
  <si>
    <t>tromp</t>
  </si>
  <si>
    <t>grail</t>
  </si>
  <si>
    <t>yoyos</t>
  </si>
  <si>
    <t>poufs</t>
  </si>
  <si>
    <t>hales</t>
  </si>
  <si>
    <t>roust</t>
  </si>
  <si>
    <t>cabal</t>
  </si>
  <si>
    <t>rawer</t>
  </si>
  <si>
    <t>pampa</t>
  </si>
  <si>
    <t>mosey</t>
  </si>
  <si>
    <t>kefir</t>
  </si>
  <si>
    <t>burgs</t>
  </si>
  <si>
    <t>unmet</t>
  </si>
  <si>
    <t>cuspy</t>
  </si>
  <si>
    <t>boobs</t>
  </si>
  <si>
    <t>boons</t>
  </si>
  <si>
    <t>hypes</t>
  </si>
  <si>
    <t>dynes</t>
  </si>
  <si>
    <t>nards</t>
  </si>
  <si>
    <t>lanai</t>
  </si>
  <si>
    <t>yogis</t>
  </si>
  <si>
    <t>sepal</t>
  </si>
  <si>
    <t>quark</t>
  </si>
  <si>
    <t>toked</t>
  </si>
  <si>
    <t>prate</t>
  </si>
  <si>
    <t>ayins</t>
  </si>
  <si>
    <t>hawed</t>
  </si>
  <si>
    <t>swigs</t>
  </si>
  <si>
    <t>vitas</t>
  </si>
  <si>
    <t>toker</t>
  </si>
  <si>
    <t>doper</t>
  </si>
  <si>
    <t>bossa</t>
  </si>
  <si>
    <t>linty</t>
  </si>
  <si>
    <t>foist</t>
  </si>
  <si>
    <t>mondo</t>
  </si>
  <si>
    <t>stash</t>
  </si>
  <si>
    <t>kayos</t>
  </si>
  <si>
    <t>twerp</t>
  </si>
  <si>
    <t>zesty</t>
  </si>
  <si>
    <t>capon</t>
  </si>
  <si>
    <t>wimpy</t>
  </si>
  <si>
    <t>rewed</t>
  </si>
  <si>
    <t>fungo</t>
  </si>
  <si>
    <t>tarot</t>
  </si>
  <si>
    <t>frosh</t>
  </si>
  <si>
    <t>kabob</t>
  </si>
  <si>
    <t>pinko</t>
  </si>
  <si>
    <t>redid</t>
  </si>
  <si>
    <t>mimeo</t>
  </si>
  <si>
    <t>heist</t>
  </si>
  <si>
    <t>tarps</t>
  </si>
  <si>
    <t>lamas</t>
  </si>
  <si>
    <t>sutra</t>
  </si>
  <si>
    <t>dinar</t>
  </si>
  <si>
    <t>whams</t>
  </si>
  <si>
    <t>busty</t>
  </si>
  <si>
    <t>spays</t>
  </si>
  <si>
    <t>mambo</t>
  </si>
  <si>
    <t>nabob</t>
  </si>
  <si>
    <t>preps</t>
  </si>
  <si>
    <t>odour</t>
  </si>
  <si>
    <t>cabby</t>
  </si>
  <si>
    <t>conks</t>
  </si>
  <si>
    <t>sluff</t>
  </si>
  <si>
    <t>dados</t>
  </si>
  <si>
    <t>houri</t>
  </si>
  <si>
    <t>swart</t>
  </si>
  <si>
    <t>balms</t>
  </si>
  <si>
    <t>gutsy</t>
  </si>
  <si>
    <t>faxed</t>
  </si>
  <si>
    <t>egads</t>
  </si>
  <si>
    <t>pushy</t>
  </si>
  <si>
    <t>retry</t>
  </si>
  <si>
    <t>agora</t>
  </si>
  <si>
    <t>drubs</t>
  </si>
  <si>
    <t>daffy</t>
  </si>
  <si>
    <t>chits</t>
  </si>
  <si>
    <t>mufti</t>
  </si>
  <si>
    <t>karma</t>
  </si>
  <si>
    <t>lotto</t>
  </si>
  <si>
    <t>toffs</t>
  </si>
  <si>
    <t>burps</t>
  </si>
  <si>
    <t>deuce</t>
  </si>
  <si>
    <t>zings</t>
  </si>
  <si>
    <t>kappa</t>
  </si>
  <si>
    <t>clads</t>
  </si>
  <si>
    <t>doggy</t>
  </si>
  <si>
    <t>duper</t>
  </si>
  <si>
    <t>scams</t>
  </si>
  <si>
    <t>ogler</t>
  </si>
  <si>
    <t>mimes</t>
  </si>
  <si>
    <t>throe</t>
  </si>
  <si>
    <t>zetas</t>
  </si>
  <si>
    <t>waled</t>
  </si>
  <si>
    <t>promo</t>
  </si>
  <si>
    <t>blats</t>
  </si>
  <si>
    <t>muffs</t>
  </si>
  <si>
    <t>oinks</t>
  </si>
  <si>
    <t>viand</t>
  </si>
  <si>
    <t>coset</t>
  </si>
  <si>
    <t>finks</t>
  </si>
  <si>
    <t>faddy</t>
  </si>
  <si>
    <t>minis</t>
  </si>
  <si>
    <t>snafu</t>
  </si>
  <si>
    <t>sauna</t>
  </si>
  <si>
    <t>usury</t>
  </si>
  <si>
    <t>muxes</t>
  </si>
  <si>
    <t>craws</t>
  </si>
  <si>
    <t>stats</t>
  </si>
  <si>
    <t>condo</t>
  </si>
  <si>
    <t>coxes</t>
  </si>
  <si>
    <t>loopy</t>
  </si>
  <si>
    <t>dorms</t>
  </si>
  <si>
    <t>ascot</t>
  </si>
  <si>
    <t>dippy</t>
  </si>
  <si>
    <t>execs</t>
  </si>
  <si>
    <t>dopey</t>
  </si>
  <si>
    <t>envoi</t>
  </si>
  <si>
    <t>umpty</t>
  </si>
  <si>
    <t>gismo</t>
  </si>
  <si>
    <t>fazed</t>
  </si>
  <si>
    <t>strop</t>
  </si>
  <si>
    <t>jives</t>
  </si>
  <si>
    <t>slims</t>
  </si>
  <si>
    <t>batik</t>
  </si>
  <si>
    <t>pings</t>
  </si>
  <si>
    <t>sonly</t>
  </si>
  <si>
    <t>leggo</t>
  </si>
  <si>
    <t>pekoe</t>
  </si>
  <si>
    <t>prawn</t>
  </si>
  <si>
    <t>luaus</t>
  </si>
  <si>
    <t>campy</t>
  </si>
  <si>
    <t>oodle</t>
  </si>
  <si>
    <t>prexy</t>
  </si>
  <si>
    <t>proms</t>
  </si>
  <si>
    <t>touts</t>
  </si>
  <si>
    <t>ogles</t>
  </si>
  <si>
    <t>tweet</t>
  </si>
  <si>
    <t>toady</t>
  </si>
  <si>
    <t>naiad</t>
  </si>
  <si>
    <t>hider</t>
  </si>
  <si>
    <t>nuked</t>
  </si>
  <si>
    <t>fatso</t>
  </si>
  <si>
    <t>sluts</t>
  </si>
  <si>
    <t>obits</t>
  </si>
  <si>
    <t>narcs</t>
  </si>
  <si>
    <t>tyros</t>
  </si>
  <si>
    <t>delis</t>
  </si>
  <si>
    <t>wooer</t>
  </si>
  <si>
    <t>hyped</t>
  </si>
  <si>
    <t>poset</t>
  </si>
  <si>
    <t>byway</t>
  </si>
  <si>
    <t>texas</t>
  </si>
  <si>
    <t>scrod</t>
  </si>
  <si>
    <t>avows</t>
  </si>
  <si>
    <t>futon</t>
  </si>
  <si>
    <t>torte</t>
  </si>
  <si>
    <t>tuple</t>
  </si>
  <si>
    <t>carom</t>
  </si>
  <si>
    <t>kebab</t>
  </si>
  <si>
    <t>tamps</t>
  </si>
  <si>
    <t>jilts</t>
  </si>
  <si>
    <t>duals</t>
  </si>
  <si>
    <t>artsy</t>
  </si>
  <si>
    <t>repro</t>
  </si>
  <si>
    <t>modem</t>
  </si>
  <si>
    <t>toped</t>
  </si>
  <si>
    <t>psych</t>
  </si>
  <si>
    <t>sicko</t>
  </si>
  <si>
    <t>klutz</t>
  </si>
  <si>
    <t>tarns</t>
  </si>
  <si>
    <t>coxed</t>
  </si>
  <si>
    <t>drays</t>
  </si>
  <si>
    <t>cloys</t>
  </si>
  <si>
    <t>anded</t>
  </si>
  <si>
    <t>piker</t>
  </si>
  <si>
    <t>aimer</t>
  </si>
  <si>
    <t>suras</t>
  </si>
  <si>
    <t>limos</t>
  </si>
  <si>
    <t>flack</t>
  </si>
  <si>
    <t>hapax</t>
  </si>
  <si>
    <t>dutch</t>
  </si>
  <si>
    <t>mucky</t>
  </si>
  <si>
    <t>shire</t>
  </si>
  <si>
    <t>klieg</t>
  </si>
  <si>
    <t>staph</t>
  </si>
  <si>
    <t>layup</t>
  </si>
  <si>
    <t>tokes</t>
  </si>
  <si>
    <t>axing</t>
  </si>
  <si>
    <t>toper</t>
  </si>
  <si>
    <t>duvet</t>
  </si>
  <si>
    <t>cowry</t>
  </si>
  <si>
    <t>profs</t>
  </si>
  <si>
    <t>blahs</t>
  </si>
  <si>
    <t>addle</t>
  </si>
  <si>
    <t>sudsy</t>
  </si>
  <si>
    <t>batty</t>
  </si>
  <si>
    <t>coifs</t>
  </si>
  <si>
    <t>suety</t>
  </si>
  <si>
    <t>gabby</t>
  </si>
  <si>
    <t>hafta</t>
  </si>
  <si>
    <t>pitas</t>
  </si>
  <si>
    <t>gouda</t>
  </si>
  <si>
    <t>deice</t>
  </si>
  <si>
    <t>taupe</t>
  </si>
  <si>
    <t>topes</t>
  </si>
  <si>
    <t>duchy</t>
  </si>
  <si>
    <t>nitro</t>
  </si>
  <si>
    <t>carny</t>
  </si>
  <si>
    <t>limey</t>
  </si>
  <si>
    <t>orals</t>
  </si>
  <si>
    <t>hirer</t>
  </si>
  <si>
    <t>taxer</t>
  </si>
  <si>
    <t>roils</t>
  </si>
  <si>
    <t>ruble</t>
  </si>
  <si>
    <t>elate</t>
  </si>
  <si>
    <t>dolor</t>
  </si>
  <si>
    <t>wryer</t>
  </si>
  <si>
    <t>snots</t>
  </si>
  <si>
    <t>quais</t>
  </si>
  <si>
    <t>coked</t>
  </si>
  <si>
    <t>gimel</t>
  </si>
  <si>
    <t>gorse</t>
  </si>
  <si>
    <t>minas</t>
  </si>
  <si>
    <t>goest</t>
  </si>
  <si>
    <t>agape</t>
  </si>
  <si>
    <t>manta</t>
  </si>
  <si>
    <t>jings</t>
  </si>
  <si>
    <t>iliac</t>
  </si>
  <si>
    <t>admen</t>
  </si>
  <si>
    <t>offen</t>
  </si>
  <si>
    <t>cills</t>
  </si>
  <si>
    <t>offal</t>
  </si>
  <si>
    <t>lotta</t>
  </si>
  <si>
    <t>bolas</t>
  </si>
  <si>
    <t>thwap</t>
  </si>
  <si>
    <t>alway</t>
  </si>
  <si>
    <t>boggy</t>
  </si>
  <si>
    <t>donna</t>
  </si>
  <si>
    <t>locos</t>
  </si>
  <si>
    <t>belay</t>
  </si>
  <si>
    <t>gluey</t>
  </si>
  <si>
    <t>bitsy</t>
  </si>
  <si>
    <t>mimsy</t>
  </si>
  <si>
    <t>hilar</t>
  </si>
  <si>
    <t>outta</t>
  </si>
  <si>
    <t>vroom</t>
  </si>
  <si>
    <t>fetal</t>
  </si>
  <si>
    <t>raths</t>
  </si>
  <si>
    <t>renal</t>
  </si>
  <si>
    <t>dyads</t>
  </si>
  <si>
    <t>crocs</t>
  </si>
  <si>
    <t>vires</t>
  </si>
  <si>
    <t>culpa</t>
  </si>
  <si>
    <t>kivas</t>
  </si>
  <si>
    <t>feist</t>
  </si>
  <si>
    <t>teats</t>
  </si>
  <si>
    <t>thats</t>
  </si>
  <si>
    <t>yawls</t>
  </si>
  <si>
    <t>whens</t>
  </si>
  <si>
    <t>abaca</t>
  </si>
  <si>
    <t>ohhhh</t>
  </si>
  <si>
    <t>aphis</t>
  </si>
  <si>
    <t>fusty</t>
  </si>
  <si>
    <t>eclat</t>
  </si>
  <si>
    <t>perdu</t>
  </si>
  <si>
    <t>mayst</t>
  </si>
  <si>
    <t>exeat</t>
  </si>
  <si>
    <t>molly</t>
  </si>
  <si>
    <t>supra</t>
  </si>
  <si>
    <t>wetly</t>
  </si>
  <si>
    <t>plasm</t>
  </si>
  <si>
    <t>buffa</t>
  </si>
  <si>
    <t>semen</t>
  </si>
  <si>
    <t>pukka</t>
  </si>
  <si>
    <t>tagua</t>
  </si>
  <si>
    <t>paras</t>
  </si>
  <si>
    <t>stoat</t>
  </si>
  <si>
    <t>secco</t>
  </si>
  <si>
    <t>carte</t>
  </si>
  <si>
    <t>haute</t>
  </si>
  <si>
    <t>molal</t>
  </si>
  <si>
    <t>shads</t>
  </si>
  <si>
    <t>forma</t>
  </si>
  <si>
    <t>ovoid</t>
  </si>
  <si>
    <t>pions</t>
  </si>
  <si>
    <t>modus</t>
  </si>
  <si>
    <t>bueno</t>
  </si>
  <si>
    <t>rheum</t>
  </si>
  <si>
    <t>scurf</t>
  </si>
  <si>
    <t>parer</t>
  </si>
  <si>
    <t>ephah</t>
  </si>
  <si>
    <t>doest</t>
  </si>
  <si>
    <t>sprue</t>
  </si>
  <si>
    <t>flams</t>
  </si>
  <si>
    <t>molto</t>
  </si>
  <si>
    <t>dieth</t>
  </si>
  <si>
    <t>choos</t>
  </si>
  <si>
    <t>miked</t>
  </si>
  <si>
    <t>bronx</t>
  </si>
  <si>
    <t>goopy</t>
  </si>
  <si>
    <t>bally</t>
  </si>
  <si>
    <t>plumy</t>
  </si>
  <si>
    <t>moony</t>
  </si>
  <si>
    <t>morts</t>
  </si>
  <si>
    <t>yourn</t>
  </si>
  <si>
    <t>bipod</t>
  </si>
  <si>
    <t>spume</t>
  </si>
  <si>
    <t>algal</t>
  </si>
  <si>
    <t>ambit</t>
  </si>
  <si>
    <t>mucho</t>
  </si>
  <si>
    <t>spued</t>
  </si>
  <si>
    <t>dozer</t>
  </si>
  <si>
    <t>harum</t>
  </si>
  <si>
    <t>groat</t>
  </si>
  <si>
    <t>skint</t>
  </si>
  <si>
    <t>laude</t>
  </si>
  <si>
    <t>thrum</t>
  </si>
  <si>
    <t>pappy</t>
  </si>
  <si>
    <t>oncet</t>
  </si>
  <si>
    <t>rimed</t>
  </si>
  <si>
    <t>gigue</t>
  </si>
  <si>
    <t>limed</t>
  </si>
  <si>
    <t>plein</t>
  </si>
  <si>
    <t>redly</t>
  </si>
  <si>
    <t>humpf</t>
  </si>
  <si>
    <t>lites</t>
  </si>
  <si>
    <t>seest</t>
  </si>
  <si>
    <t>grebe</t>
  </si>
  <si>
    <t>absit</t>
  </si>
  <si>
    <t>thanx</t>
  </si>
  <si>
    <t>pshaw</t>
  </si>
  <si>
    <t>yawps</t>
  </si>
  <si>
    <t>plats</t>
  </si>
  <si>
    <t>payed</t>
  </si>
  <si>
    <t>areal</t>
  </si>
  <si>
    <t>tilth</t>
  </si>
  <si>
    <t>youse</t>
  </si>
  <si>
    <t>gwine</t>
  </si>
  <si>
    <t>thees</t>
  </si>
  <si>
    <t>watsa</t>
  </si>
  <si>
    <t>lento</t>
  </si>
  <si>
    <t>spitz</t>
  </si>
  <si>
    <t>yawed</t>
  </si>
  <si>
    <t>gipsy</t>
  </si>
  <si>
    <t>sprat</t>
  </si>
  <si>
    <t>cornu</t>
  </si>
  <si>
    <t>amahs</t>
  </si>
  <si>
    <t>blowy</t>
  </si>
  <si>
    <t>wahoo</t>
  </si>
  <si>
    <t>lubra</t>
  </si>
  <si>
    <t>mecum</t>
  </si>
  <si>
    <t>whooo</t>
  </si>
  <si>
    <t>coqui</t>
  </si>
  <si>
    <t>sabra</t>
  </si>
  <si>
    <t>edema</t>
  </si>
  <si>
    <t>mrads</t>
  </si>
  <si>
    <t>dicot</t>
  </si>
  <si>
    <t>astro</t>
  </si>
  <si>
    <t>kited</t>
  </si>
  <si>
    <t>ouzel</t>
  </si>
  <si>
    <t>didos</t>
  </si>
  <si>
    <t>grata</t>
  </si>
  <si>
    <t>bonne</t>
  </si>
  <si>
    <t>axmen</t>
  </si>
  <si>
    <t>klunk</t>
  </si>
  <si>
    <t>summa</t>
  </si>
  <si>
    <t>laves</t>
  </si>
  <si>
    <t>purls</t>
  </si>
  <si>
    <t>yawny</t>
  </si>
  <si>
    <t>teary</t>
  </si>
  <si>
    <t>masse</t>
  </si>
  <si>
    <t>largo</t>
  </si>
  <si>
    <t>bazar</t>
  </si>
  <si>
    <t>pssst</t>
  </si>
  <si>
    <t>sylph</t>
  </si>
  <si>
    <t>lulab</t>
  </si>
  <si>
    <t>toque</t>
  </si>
  <si>
    <t>fugit</t>
  </si>
  <si>
    <t>plunk</t>
  </si>
  <si>
    <t>ortho</t>
  </si>
  <si>
    <t>lucre</t>
  </si>
  <si>
    <t>cooch</t>
  </si>
  <si>
    <t>whipt</t>
  </si>
  <si>
    <t>folky</t>
  </si>
  <si>
    <t>tyres</t>
  </si>
  <si>
    <t>wheee</t>
  </si>
  <si>
    <t>corky</t>
  </si>
  <si>
    <t>injun</t>
  </si>
  <si>
    <t>solon</t>
  </si>
  <si>
    <t>didot</t>
  </si>
  <si>
    <t>kerfs</t>
  </si>
  <si>
    <t>rayed</t>
  </si>
  <si>
    <t>wassa</t>
  </si>
  <si>
    <t>chile</t>
  </si>
  <si>
    <t>begat</t>
  </si>
  <si>
    <t>nippy</t>
  </si>
  <si>
    <t>litre</t>
  </si>
  <si>
    <t>magna</t>
  </si>
  <si>
    <t>rebox</t>
  </si>
  <si>
    <t>hydro</t>
  </si>
  <si>
    <t>milch</t>
  </si>
  <si>
    <t>brent</t>
  </si>
  <si>
    <t>gyves</t>
  </si>
  <si>
    <t>lazed</t>
  </si>
  <si>
    <t>feued</t>
  </si>
  <si>
    <t>mavis</t>
  </si>
  <si>
    <t>inapt</t>
  </si>
  <si>
    <t>baulk</t>
  </si>
  <si>
    <t>casus</t>
  </si>
  <si>
    <t>scrum</t>
  </si>
  <si>
    <t>wised</t>
  </si>
  <si>
    <t>fossa</t>
  </si>
  <si>
    <t>dower</t>
  </si>
  <si>
    <t>kyrie</t>
  </si>
  <si>
    <t>bhoys</t>
  </si>
  <si>
    <t>scuse</t>
  </si>
  <si>
    <t>feuar</t>
  </si>
  <si>
    <t>ohmic</t>
  </si>
  <si>
    <t>juste</t>
  </si>
  <si>
    <t>ukase</t>
  </si>
  <si>
    <t>beaux</t>
  </si>
  <si>
    <t>tusky</t>
  </si>
  <si>
    <t>orate</t>
  </si>
  <si>
    <t>musta</t>
  </si>
  <si>
    <t>lardy</t>
  </si>
  <si>
    <t>intra</t>
  </si>
  <si>
    <t>quiff</t>
  </si>
  <si>
    <t>epsom</t>
  </si>
  <si>
    <t>neath</t>
  </si>
  <si>
    <t>ocher</t>
  </si>
  <si>
    <t>tared</t>
  </si>
  <si>
    <t>homme</t>
  </si>
  <si>
    <t>mezzo</t>
  </si>
  <si>
    <t>corms</t>
  </si>
  <si>
    <t>psoas</t>
  </si>
  <si>
    <t>beaky</t>
  </si>
  <si>
    <t>terry</t>
  </si>
  <si>
    <t>infra</t>
  </si>
  <si>
    <t>spivs</t>
  </si>
  <si>
    <t>tuans</t>
  </si>
  <si>
    <t>belli</t>
  </si>
  <si>
    <t>bergs</t>
  </si>
  <si>
    <t>anima</t>
  </si>
  <si>
    <t>weirs</t>
  </si>
  <si>
    <t>mahua</t>
  </si>
  <si>
    <t>scops</t>
  </si>
  <si>
    <t>manse</t>
  </si>
  <si>
    <t>titre</t>
  </si>
  <si>
    <t>curia</t>
  </si>
  <si>
    <t>kebob</t>
  </si>
  <si>
    <t>cycad</t>
  </si>
  <si>
    <t>talky</t>
  </si>
  <si>
    <t>fucks</t>
  </si>
  <si>
    <t>tapis</t>
  </si>
  <si>
    <t>amide</t>
  </si>
  <si>
    <t>dolce</t>
  </si>
  <si>
    <t>sloes</t>
  </si>
  <si>
    <t>jakes</t>
  </si>
  <si>
    <t>russe</t>
  </si>
  <si>
    <t>blash</t>
  </si>
  <si>
    <t>tutti</t>
  </si>
  <si>
    <t>pruta</t>
  </si>
  <si>
    <t>panga</t>
  </si>
  <si>
    <t>blebs</t>
  </si>
  <si>
    <t>tench</t>
  </si>
  <si>
    <t>swarf</t>
  </si>
  <si>
    <t>herem</t>
  </si>
  <si>
    <t>missy</t>
  </si>
  <si>
    <t>merse</t>
  </si>
  <si>
    <t>pawky</t>
  </si>
  <si>
    <t>limen</t>
  </si>
  <si>
    <t>vivre</t>
  </si>
  <si>
    <t>chert</t>
  </si>
  <si>
    <t>unsee</t>
  </si>
  <si>
    <t>tiros</t>
  </si>
  <si>
    <t>brack</t>
  </si>
  <si>
    <t>foots</t>
  </si>
  <si>
    <t>welsh</t>
  </si>
  <si>
    <t>fosse</t>
  </si>
  <si>
    <t>knops</t>
  </si>
  <si>
    <t>ileum</t>
  </si>
  <si>
    <t>noire</t>
  </si>
  <si>
    <t>firma</t>
  </si>
  <si>
    <t>podgy</t>
  </si>
  <si>
    <t>laird</t>
  </si>
  <si>
    <t>thunk</t>
  </si>
  <si>
    <t>shute</t>
  </si>
  <si>
    <t>rowan</t>
  </si>
  <si>
    <t>shoji</t>
  </si>
  <si>
    <t>poesy</t>
  </si>
  <si>
    <t>uncap</t>
  </si>
  <si>
    <t>fames</t>
  </si>
  <si>
    <t>glees</t>
  </si>
  <si>
    <t>costa</t>
  </si>
  <si>
    <t>turps</t>
  </si>
  <si>
    <t>fores</t>
  </si>
  <si>
    <t>solum</t>
  </si>
  <si>
    <t>imago</t>
  </si>
  <si>
    <t>byres</t>
  </si>
  <si>
    <t>fondu</t>
  </si>
  <si>
    <t>coney</t>
  </si>
  <si>
    <t>polis</t>
  </si>
  <si>
    <t>dictu</t>
  </si>
  <si>
    <t>kraal</t>
  </si>
  <si>
    <t>sherd</t>
  </si>
  <si>
    <t>mumbo</t>
  </si>
  <si>
    <t>wroth</t>
  </si>
  <si>
    <t>chars</t>
  </si>
  <si>
    <t>unbox</t>
  </si>
  <si>
    <t>vacuo</t>
  </si>
  <si>
    <t>slued</t>
  </si>
  <si>
    <t>weest</t>
  </si>
  <si>
    <t>hades</t>
  </si>
  <si>
    <t>wiled</t>
  </si>
  <si>
    <t>syncs</t>
  </si>
  <si>
    <t>muser</t>
  </si>
  <si>
    <t>excon</t>
  </si>
  <si>
    <t>hoars</t>
  </si>
  <si>
    <t>sibyl</t>
  </si>
  <si>
    <t>passe</t>
  </si>
  <si>
    <t>joeys</t>
  </si>
  <si>
    <t>lotsa</t>
  </si>
  <si>
    <t>lepta</t>
  </si>
  <si>
    <t>shays</t>
  </si>
  <si>
    <t>bocks</t>
  </si>
  <si>
    <t>endue</t>
  </si>
  <si>
    <t>darer</t>
  </si>
  <si>
    <t>nones</t>
  </si>
  <si>
    <t>ileus</t>
  </si>
  <si>
    <t>plash</t>
  </si>
  <si>
    <t>busby</t>
  </si>
  <si>
    <t>wheal</t>
  </si>
  <si>
    <t>buffo</t>
  </si>
  <si>
    <t>yobbo</t>
  </si>
  <si>
    <t>biles</t>
  </si>
  <si>
    <t>poxes</t>
  </si>
  <si>
    <t>rooty</t>
  </si>
  <si>
    <t>licit</t>
  </si>
  <si>
    <t>terce</t>
  </si>
  <si>
    <t>bromo</t>
  </si>
  <si>
    <t>hayey</t>
  </si>
  <si>
    <t>dweeb</t>
  </si>
  <si>
    <t>imbed</t>
  </si>
  <si>
    <t>saran</t>
  </si>
  <si>
    <t>bruit</t>
  </si>
  <si>
    <t>punky</t>
  </si>
  <si>
    <t>softs</t>
  </si>
  <si>
    <t>biffs</t>
  </si>
  <si>
    <t>loppy</t>
  </si>
  <si>
    <t>agars</t>
  </si>
  <si>
    <t>aquae</t>
  </si>
  <si>
    <t>livre</t>
  </si>
  <si>
    <t>biome</t>
  </si>
  <si>
    <t>bunds</t>
  </si>
  <si>
    <t>shews</t>
  </si>
  <si>
    <t>diems</t>
  </si>
  <si>
    <t>ginny</t>
  </si>
  <si>
    <t>degum</t>
  </si>
  <si>
    <t>polos</t>
  </si>
  <si>
    <t>desex</t>
  </si>
  <si>
    <t>unman</t>
  </si>
  <si>
    <t>dungy</t>
  </si>
  <si>
    <t>vitam</t>
  </si>
  <si>
    <t>wedgy</t>
  </si>
  <si>
    <t>glebe</t>
  </si>
  <si>
    <t>apers</t>
  </si>
  <si>
    <t>ridgy</t>
  </si>
  <si>
    <t>roids</t>
  </si>
  <si>
    <t>wifey</t>
  </si>
  <si>
    <t>vapes</t>
  </si>
  <si>
    <t>whoas</t>
  </si>
  <si>
    <t>bunko</t>
  </si>
  <si>
    <t>yolky</t>
  </si>
  <si>
    <t>ulnas</t>
  </si>
  <si>
    <t>reeky</t>
  </si>
  <si>
    <t>bodge</t>
  </si>
  <si>
    <t>brant</t>
  </si>
  <si>
    <t>davit</t>
  </si>
  <si>
    <t>deque</t>
  </si>
  <si>
    <t>liker</t>
  </si>
  <si>
    <t>jenny</t>
  </si>
  <si>
    <t>tacts</t>
  </si>
  <si>
    <t>fulls</t>
  </si>
  <si>
    <t>treap</t>
  </si>
  <si>
    <t>ligne</t>
  </si>
  <si>
    <t>acked</t>
  </si>
  <si>
    <t>refry</t>
  </si>
  <si>
    <t>vower</t>
  </si>
  <si>
    <t>aargh</t>
  </si>
  <si>
    <t>churl</t>
  </si>
  <si>
    <t>momma</t>
  </si>
  <si>
    <t>gaols</t>
  </si>
  <si>
    <t>whump</t>
  </si>
  <si>
    <t>arras</t>
  </si>
  <si>
    <t>marls</t>
  </si>
  <si>
    <t>tiler</t>
  </si>
  <si>
    <t>grogs</t>
  </si>
  <si>
    <t>memes</t>
  </si>
  <si>
    <t>midis</t>
  </si>
  <si>
    <t>tided</t>
  </si>
  <si>
    <t>haler</t>
  </si>
  <si>
    <t>duces</t>
  </si>
  <si>
    <t>twiny</t>
  </si>
  <si>
    <t>poste</t>
  </si>
  <si>
    <t>unrig</t>
  </si>
  <si>
    <t>prise</t>
  </si>
  <si>
    <t>drabs</t>
  </si>
  <si>
    <t>quids</t>
  </si>
  <si>
    <t>facer</t>
  </si>
  <si>
    <t>spier</t>
  </si>
  <si>
    <t>baric</t>
  </si>
  <si>
    <t>geoid</t>
  </si>
  <si>
    <t>remap</t>
  </si>
  <si>
    <t>trier</t>
  </si>
  <si>
    <t>gunks</t>
  </si>
  <si>
    <t>steno</t>
  </si>
  <si>
    <t>stoma</t>
  </si>
  <si>
    <t>airer</t>
  </si>
  <si>
    <t>ovate</t>
  </si>
  <si>
    <t>torah</t>
  </si>
  <si>
    <t>apian</t>
  </si>
  <si>
    <t>smuts</t>
  </si>
  <si>
    <t>pocks</t>
  </si>
  <si>
    <t>yurts</t>
  </si>
  <si>
    <t>exurb</t>
  </si>
  <si>
    <t>defog</t>
  </si>
  <si>
    <t>nuder</t>
  </si>
  <si>
    <t>bosky</t>
  </si>
  <si>
    <t>nimbi</t>
  </si>
  <si>
    <t>mothy</t>
  </si>
  <si>
    <t>joyed</t>
  </si>
  <si>
    <t>labia</t>
  </si>
  <si>
    <t>pards</t>
  </si>
  <si>
    <t>jammy</t>
  </si>
  <si>
    <t>bigly</t>
  </si>
  <si>
    <t>faxer</t>
  </si>
  <si>
    <t>hoppy</t>
  </si>
  <si>
    <t>nurbs</t>
  </si>
  <si>
    <t>cotes</t>
  </si>
  <si>
    <t>dishy</t>
  </si>
  <si>
    <t>vised</t>
  </si>
  <si>
    <t>celeb</t>
  </si>
  <si>
    <t>pismo</t>
  </si>
  <si>
    <t>casas</t>
  </si>
  <si>
    <t>withs</t>
  </si>
  <si>
    <t>dodgy</t>
  </si>
  <si>
    <t>scudi</t>
  </si>
  <si>
    <t>mungs</t>
  </si>
  <si>
    <t>muons</t>
  </si>
  <si>
    <t>ureas</t>
  </si>
  <si>
    <t>ioctl</t>
  </si>
  <si>
    <t>unhip</t>
  </si>
  <si>
    <t>krone</t>
  </si>
  <si>
    <t>sager</t>
  </si>
  <si>
    <t>verst</t>
  </si>
  <si>
    <t>expat</t>
  </si>
  <si>
    <t>gronk</t>
  </si>
  <si>
    <t>uvula</t>
  </si>
  <si>
    <t>shawm</t>
  </si>
  <si>
    <t>bilgy</t>
  </si>
  <si>
    <t>braes</t>
  </si>
  <si>
    <t>cento</t>
  </si>
  <si>
    <t>webby</t>
  </si>
  <si>
    <t>lippy</t>
  </si>
  <si>
    <t>gamic</t>
  </si>
  <si>
    <t>lordy</t>
  </si>
  <si>
    <t>mazed</t>
  </si>
  <si>
    <t>tings</t>
  </si>
  <si>
    <t>shoat</t>
  </si>
  <si>
    <t>faery</t>
  </si>
  <si>
    <t>wirer</t>
  </si>
  <si>
    <t>diazo</t>
  </si>
  <si>
    <t>carer</t>
  </si>
  <si>
    <t>rater</t>
  </si>
  <si>
    <t>greps</t>
  </si>
  <si>
    <t>rente</t>
  </si>
  <si>
    <t>zloty</t>
  </si>
  <si>
    <t>viers</t>
  </si>
  <si>
    <t>unapt</t>
  </si>
  <si>
    <t>poops</t>
  </si>
  <si>
    <t>fecal</t>
  </si>
  <si>
    <t>kepis</t>
  </si>
  <si>
    <t>taxon</t>
  </si>
  <si>
    <t>eyers</t>
  </si>
  <si>
    <t>wonts</t>
  </si>
  <si>
    <t>spina</t>
  </si>
  <si>
    <t>stoae</t>
  </si>
  <si>
    <t>yenta</t>
  </si>
  <si>
    <t>pooey</t>
  </si>
  <si>
    <t>buret</t>
  </si>
  <si>
    <t>japan</t>
  </si>
  <si>
    <t>bedew</t>
  </si>
  <si>
    <t>hafts</t>
  </si>
  <si>
    <t>selfs</t>
  </si>
  <si>
    <t>oared</t>
  </si>
  <si>
    <t>herby</t>
  </si>
  <si>
    <t>pryer</t>
  </si>
  <si>
    <t>oakum</t>
  </si>
  <si>
    <t>dinks</t>
  </si>
  <si>
    <t>titty</t>
  </si>
  <si>
    <t>sepoy</t>
  </si>
  <si>
    <t>penes</t>
  </si>
  <si>
    <t>fusee</t>
  </si>
  <si>
    <t>winey</t>
  </si>
  <si>
    <t>gimps</t>
  </si>
  <si>
    <t>nihil</t>
  </si>
  <si>
    <t>rille</t>
  </si>
  <si>
    <t>giber</t>
  </si>
  <si>
    <t>ousel</t>
  </si>
  <si>
    <t>umiak</t>
  </si>
  <si>
    <t>cuppy</t>
  </si>
  <si>
    <t>hames</t>
  </si>
  <si>
    <t>shits</t>
  </si>
  <si>
    <t>azine</t>
  </si>
  <si>
    <t>glads</t>
  </si>
  <si>
    <t>tacet</t>
  </si>
  <si>
    <t>bumph</t>
  </si>
  <si>
    <t>coyer</t>
  </si>
  <si>
    <t>honky</t>
  </si>
  <si>
    <t>gamer</t>
  </si>
  <si>
    <t>gooky</t>
  </si>
  <si>
    <t>waspy</t>
  </si>
  <si>
    <t>sedgy</t>
  </si>
  <si>
    <t>bents</t>
  </si>
  <si>
    <t>varia</t>
  </si>
  <si>
    <t>djinn</t>
  </si>
  <si>
    <t>junco</t>
  </si>
  <si>
    <t>pubic</t>
  </si>
  <si>
    <t>wilco</t>
  </si>
  <si>
    <t>lazes</t>
  </si>
  <si>
    <t>idyls</t>
  </si>
  <si>
    <t>lupus</t>
  </si>
  <si>
    <t>rives</t>
  </si>
  <si>
    <t>snood</t>
  </si>
  <si>
    <t>schmo</t>
  </si>
  <si>
    <t>spazz</t>
  </si>
  <si>
    <t>finis</t>
  </si>
  <si>
    <t>noter</t>
  </si>
  <si>
    <t>pavan</t>
  </si>
  <si>
    <t>orbed</t>
  </si>
  <si>
    <t>bates</t>
  </si>
  <si>
    <t>pipet</t>
  </si>
  <si>
    <t>baddy</t>
  </si>
  <si>
    <t>goers</t>
  </si>
  <si>
    <t>shako</t>
  </si>
  <si>
    <t>stets</t>
  </si>
  <si>
    <t>sebum</t>
  </si>
  <si>
    <t>seeth</t>
  </si>
  <si>
    <t>lobar</t>
  </si>
  <si>
    <t>raver</t>
  </si>
  <si>
    <t>ajuga</t>
  </si>
  <si>
    <t>riced</t>
  </si>
  <si>
    <t>velds</t>
  </si>
  <si>
    <t>dribs</t>
  </si>
  <si>
    <t>ville</t>
  </si>
  <si>
    <t>dhows</t>
  </si>
  <si>
    <t>unsew</t>
  </si>
  <si>
    <t>halma</t>
  </si>
  <si>
    <t>krona</t>
  </si>
  <si>
    <t>limby</t>
  </si>
  <si>
    <t>jiffs</t>
  </si>
  <si>
    <t>treys</t>
  </si>
  <si>
    <t>bauds</t>
  </si>
  <si>
    <t>pffft</t>
  </si>
  <si>
    <t>mimer</t>
  </si>
  <si>
    <t>plebs</t>
  </si>
  <si>
    <t>caner</t>
  </si>
  <si>
    <t>jiber</t>
  </si>
  <si>
    <t>cuppa</t>
  </si>
  <si>
    <t>washy</t>
  </si>
  <si>
    <t>chuff</t>
  </si>
  <si>
    <t>unarm</t>
  </si>
  <si>
    <t>yukky</t>
  </si>
  <si>
    <t>styes</t>
  </si>
  <si>
    <t>waker</t>
  </si>
  <si>
    <t>flaks</t>
  </si>
  <si>
    <t>maces</t>
  </si>
  <si>
    <t>rimes</t>
  </si>
  <si>
    <t>gimpy</t>
  </si>
  <si>
    <t>guano</t>
  </si>
  <si>
    <t>liras</t>
  </si>
  <si>
    <t>kapok</t>
  </si>
  <si>
    <t>scuds</t>
  </si>
  <si>
    <t>bwana</t>
  </si>
  <si>
    <t>oring</t>
  </si>
  <si>
    <t>aider</t>
  </si>
  <si>
    <t>prier</t>
  </si>
  <si>
    <t>klugy</t>
  </si>
  <si>
    <t>monte</t>
  </si>
  <si>
    <t>golem</t>
  </si>
  <si>
    <t>velar</t>
  </si>
  <si>
    <t>firer</t>
  </si>
  <si>
    <t>pieta</t>
  </si>
  <si>
    <t>umbel</t>
  </si>
  <si>
    <t>campo</t>
  </si>
  <si>
    <t>unpeg</t>
  </si>
  <si>
    <t>fovea</t>
  </si>
  <si>
    <t>abeam</t>
  </si>
  <si>
    <t>boson</t>
  </si>
  <si>
    <t>asker</t>
  </si>
  <si>
    <t>goths</t>
  </si>
  <si>
    <t>vocab</t>
  </si>
  <si>
    <t>vined</t>
  </si>
  <si>
    <t>trows</t>
  </si>
  <si>
    <t>tikis</t>
  </si>
  <si>
    <t>loper</t>
  </si>
  <si>
    <t>indie</t>
  </si>
  <si>
    <t>boffs</t>
  </si>
  <si>
    <t>spang</t>
  </si>
  <si>
    <t>grapy</t>
  </si>
  <si>
    <t>tater</t>
  </si>
  <si>
    <t>ichor</t>
  </si>
  <si>
    <t>kilty</t>
  </si>
  <si>
    <t>lochs</t>
  </si>
  <si>
    <t>supes</t>
  </si>
  <si>
    <t>degas</t>
  </si>
  <si>
    <t>flics</t>
  </si>
  <si>
    <t>torsi</t>
  </si>
  <si>
    <t>beths</t>
  </si>
  <si>
    <t>weber</t>
  </si>
  <si>
    <t>resaw</t>
  </si>
  <si>
    <t>lawny</t>
  </si>
  <si>
    <t>coven</t>
  </si>
  <si>
    <t>mujik</t>
  </si>
  <si>
    <t>relet</t>
  </si>
  <si>
    <t>therm</t>
  </si>
  <si>
    <t>heigh</t>
  </si>
  <si>
    <t>shnor</t>
  </si>
  <si>
    <t>trued</t>
  </si>
  <si>
    <t>zayin</t>
  </si>
  <si>
    <t>liest</t>
  </si>
  <si>
    <t>barfs</t>
  </si>
  <si>
    <t>bassi</t>
  </si>
  <si>
    <t>qophs</t>
  </si>
  <si>
    <t>roily</t>
  </si>
  <si>
    <t>flabs</t>
  </si>
  <si>
    <t>punny</t>
  </si>
  <si>
    <t>okras</t>
  </si>
  <si>
    <t>hanks</t>
  </si>
  <si>
    <t>dipso</t>
  </si>
  <si>
    <t>nerfs</t>
  </si>
  <si>
    <t>fauns</t>
  </si>
  <si>
    <t>calla</t>
  </si>
  <si>
    <t>pseud</t>
  </si>
  <si>
    <t>lurer</t>
  </si>
  <si>
    <t>magus</t>
  </si>
  <si>
    <t>obeah</t>
  </si>
  <si>
    <t>atria</t>
  </si>
  <si>
    <t>twink</t>
  </si>
  <si>
    <t>palmy</t>
  </si>
  <si>
    <t>pocky</t>
  </si>
  <si>
    <t>pends</t>
  </si>
  <si>
    <t>recta</t>
  </si>
  <si>
    <t>plonk</t>
  </si>
  <si>
    <t>slaws</t>
  </si>
  <si>
    <t>keens</t>
  </si>
  <si>
    <t>nicad</t>
  </si>
  <si>
    <t>pones</t>
  </si>
  <si>
    <t>inker</t>
  </si>
  <si>
    <t>whews</t>
  </si>
  <si>
    <t>groks</t>
  </si>
  <si>
    <t>mosts</t>
  </si>
  <si>
    <t>trews</t>
  </si>
  <si>
    <t>ulnar</t>
  </si>
  <si>
    <t>gyppy</t>
  </si>
  <si>
    <t>cocas</t>
  </si>
  <si>
    <t>expos</t>
  </si>
  <si>
    <t>eruct</t>
  </si>
  <si>
    <t>oiler</t>
  </si>
  <si>
    <t>vacua</t>
  </si>
  <si>
    <t>dreck</t>
  </si>
  <si>
    <t>dater</t>
  </si>
  <si>
    <t>arums</t>
  </si>
  <si>
    <t>tubal</t>
  </si>
  <si>
    <t>voxel</t>
  </si>
  <si>
    <t>dixit</t>
  </si>
  <si>
    <t>beery</t>
  </si>
  <si>
    <t>assai</t>
  </si>
  <si>
    <t>lades</t>
  </si>
  <si>
    <t>actin</t>
  </si>
  <si>
    <t>ghoti</t>
  </si>
  <si>
    <t>buzzy</t>
  </si>
  <si>
    <t>meads</t>
  </si>
  <si>
    <t>grody</t>
  </si>
  <si>
    <t>ribby</t>
  </si>
  <si>
    <t>clews</t>
  </si>
  <si>
    <t>creme</t>
  </si>
  <si>
    <t>email</t>
  </si>
  <si>
    <t>pyxie</t>
  </si>
  <si>
    <t>kulak</t>
  </si>
  <si>
    <t>bocci</t>
  </si>
  <si>
    <t>rived</t>
  </si>
  <si>
    <t>duddy</t>
  </si>
  <si>
    <t>hoper</t>
  </si>
  <si>
    <t>lapin</t>
  </si>
  <si>
    <t>wonks</t>
  </si>
  <si>
    <t>petri</t>
  </si>
  <si>
    <t>phial</t>
  </si>
  <si>
    <t>fugal</t>
  </si>
  <si>
    <t>holon</t>
  </si>
  <si>
    <t>boomy</t>
  </si>
  <si>
    <t>duomo</t>
  </si>
  <si>
    <t>musos</t>
  </si>
  <si>
    <t>shier</t>
  </si>
  <si>
    <t>hayer</t>
  </si>
  <si>
    <t>porgy</t>
  </si>
  <si>
    <t>hived</t>
  </si>
  <si>
    <t>litho</t>
  </si>
  <si>
    <t>fisty</t>
  </si>
  <si>
    <t>stagy</t>
  </si>
  <si>
    <t>luvya</t>
  </si>
  <si>
    <t>maria</t>
  </si>
  <si>
    <t>smogs</t>
  </si>
  <si>
    <t>asana</t>
  </si>
  <si>
    <t>yogic</t>
  </si>
  <si>
    <t>slomo</t>
  </si>
  <si>
    <t>fawny</t>
  </si>
  <si>
    <t>amine</t>
  </si>
  <si>
    <t>wefts</t>
  </si>
  <si>
    <t>gonad</t>
  </si>
  <si>
    <t>twirp</t>
  </si>
  <si>
    <t>brava</t>
  </si>
  <si>
    <t>plyer</t>
  </si>
  <si>
    <t>fermi</t>
  </si>
  <si>
    <t>loges</t>
  </si>
  <si>
    <t>niter</t>
  </si>
  <si>
    <t>revet</t>
  </si>
  <si>
    <t>unate</t>
  </si>
  <si>
    <t>gyved</t>
  </si>
  <si>
    <t>totty</t>
  </si>
  <si>
    <t>zappy</t>
  </si>
  <si>
    <t>honer</t>
  </si>
  <si>
    <t>giros</t>
  </si>
  <si>
    <t>dicer</t>
  </si>
  <si>
    <t>calks</t>
  </si>
  <si>
    <t>luxes</t>
  </si>
  <si>
    <t>monad</t>
  </si>
  <si>
    <t>cruft</t>
  </si>
  <si>
    <t>quoin</t>
  </si>
  <si>
    <t>fumer</t>
  </si>
  <si>
    <t>amped</t>
  </si>
  <si>
    <t>shlep</t>
  </si>
  <si>
    <t>vinca</t>
  </si>
  <si>
    <t>yahoo</t>
  </si>
  <si>
    <t>vulva</t>
  </si>
  <si>
    <t>zooey</t>
  </si>
  <si>
    <t>dryad</t>
  </si>
  <si>
    <t>nixie</t>
  </si>
  <si>
    <t>moper</t>
  </si>
  <si>
    <t>iambs</t>
  </si>
  <si>
    <t>lunes</t>
  </si>
  <si>
    <t>nudie</t>
  </si>
  <si>
    <t>limns</t>
  </si>
  <si>
    <t>weals</t>
  </si>
  <si>
    <t>nohow</t>
  </si>
  <si>
    <t>miaow</t>
  </si>
  <si>
    <t>gouts</t>
  </si>
  <si>
    <t>mynas</t>
  </si>
  <si>
    <t>mazer</t>
  </si>
  <si>
    <t>kikes</t>
  </si>
  <si>
    <t>oxeye</t>
  </si>
  <si>
    <t>stoup</t>
  </si>
  <si>
    <t>jujus</t>
  </si>
  <si>
    <t>debar</t>
  </si>
  <si>
    <t>pubes</t>
  </si>
  <si>
    <t>taels</t>
  </si>
  <si>
    <t>defun</t>
  </si>
  <si>
    <t>rands</t>
  </si>
  <si>
    <t>blear</t>
  </si>
  <si>
    <t>paver</t>
  </si>
  <si>
    <t>goosy</t>
  </si>
  <si>
    <t>sprog</t>
  </si>
  <si>
    <t>oleos</t>
  </si>
  <si>
    <t>toffy</t>
  </si>
  <si>
    <t>pawer</t>
  </si>
  <si>
    <t>maced</t>
  </si>
  <si>
    <t>crits</t>
  </si>
  <si>
    <t>kluge</t>
  </si>
  <si>
    <t>tubed</t>
  </si>
  <si>
    <t>sahib</t>
  </si>
  <si>
    <t>ganef</t>
  </si>
  <si>
    <t>scats</t>
  </si>
  <si>
    <t>sputa</t>
  </si>
  <si>
    <t>vaned</t>
  </si>
  <si>
    <t>acned</t>
  </si>
  <si>
    <t>taxol</t>
  </si>
  <si>
    <t>plink</t>
  </si>
  <si>
    <t>oweth</t>
  </si>
  <si>
    <t>tribs</t>
  </si>
  <si>
    <t>resay</t>
  </si>
  <si>
    <t>boule</t>
  </si>
  <si>
    <t>thous</t>
  </si>
  <si>
    <t>haply</t>
  </si>
  <si>
    <t>glans</t>
  </si>
  <si>
    <t>maxis</t>
  </si>
  <si>
    <t>bezel</t>
  </si>
  <si>
    <t>antis</t>
  </si>
  <si>
    <t>porks</t>
  </si>
  <si>
    <t>quoit</t>
  </si>
  <si>
    <t>alkyd</t>
  </si>
  <si>
    <t>glary</t>
  </si>
  <si>
    <t>beamy</t>
  </si>
  <si>
    <t>hexad</t>
  </si>
  <si>
    <t>bonks</t>
  </si>
  <si>
    <t>tecum</t>
  </si>
  <si>
    <t>kerbs</t>
  </si>
  <si>
    <t>filar</t>
  </si>
  <si>
    <t>frier</t>
  </si>
  <si>
    <t>redux</t>
  </si>
  <si>
    <t>abuzz</t>
  </si>
  <si>
    <t>fader</t>
  </si>
  <si>
    <t>shoer</t>
  </si>
  <si>
    <t>couth</t>
  </si>
  <si>
    <t>trues</t>
  </si>
  <si>
    <t>guyed</t>
  </si>
  <si>
    <t>goony</t>
  </si>
  <si>
    <t>booky</t>
  </si>
  <si>
    <t>fuzes</t>
  </si>
  <si>
    <t>hurly</t>
  </si>
  <si>
    <t>genet</t>
  </si>
  <si>
    <t>hodad</t>
  </si>
  <si>
    <t>calix</t>
  </si>
  <si>
    <t>filer</t>
  </si>
  <si>
    <t>pawls</t>
  </si>
  <si>
    <t>iodic</t>
  </si>
  <si>
    <t>utero</t>
  </si>
  <si>
    <t>henge</t>
  </si>
  <si>
    <t>unsay</t>
  </si>
  <si>
    <t>liers</t>
  </si>
  <si>
    <t>piing</t>
  </si>
  <si>
    <t>weald</t>
  </si>
  <si>
    <t>sexed</t>
  </si>
  <si>
    <t>folic</t>
  </si>
  <si>
    <t>poxed</t>
  </si>
  <si>
    <t>cunts</t>
  </si>
  <si>
    <t>anile</t>
  </si>
  <si>
    <t>kiths</t>
  </si>
  <si>
    <t>becks</t>
  </si>
  <si>
    <t>tatty</t>
  </si>
  <si>
    <t>plena</t>
  </si>
  <si>
    <t>rebar</t>
  </si>
  <si>
    <t>abled</t>
  </si>
  <si>
    <t>toyer</t>
  </si>
  <si>
    <t>attar</t>
  </si>
  <si>
    <t>teaks</t>
  </si>
  <si>
    <t>aioli</t>
  </si>
  <si>
    <t>awing</t>
  </si>
  <si>
    <t>anent</t>
  </si>
  <si>
    <t>feces</t>
  </si>
  <si>
    <t>redip</t>
  </si>
  <si>
    <t>wists</t>
  </si>
  <si>
    <t>prats</t>
  </si>
  <si>
    <t>mesne</t>
  </si>
  <si>
    <t>muter</t>
  </si>
  <si>
    <t>smurf</t>
  </si>
  <si>
    <t>owest</t>
  </si>
  <si>
    <t>bahts</t>
  </si>
  <si>
    <t>lossy</t>
  </si>
  <si>
    <t>ftped</t>
  </si>
  <si>
    <t>hunky</t>
  </si>
  <si>
    <t>hoers</t>
  </si>
  <si>
    <t>slier</t>
  </si>
  <si>
    <t>sicks</t>
  </si>
  <si>
    <t>fatly</t>
  </si>
  <si>
    <t>delft</t>
  </si>
  <si>
    <t>hiver</t>
  </si>
  <si>
    <t>himbo</t>
  </si>
  <si>
    <t>pengo</t>
  </si>
  <si>
    <t>busks</t>
  </si>
  <si>
    <t>loxes</t>
  </si>
  <si>
    <t>zonks</t>
  </si>
  <si>
    <t>ilium</t>
  </si>
  <si>
    <t>aport</t>
  </si>
  <si>
    <t>ikons</t>
  </si>
  <si>
    <t>mulct</t>
  </si>
  <si>
    <t>reeve</t>
  </si>
  <si>
    <t>civvy</t>
  </si>
  <si>
    <t>canna</t>
  </si>
  <si>
    <t>barfy</t>
  </si>
  <si>
    <t>kaiak</t>
  </si>
  <si>
    <t>scudo</t>
  </si>
  <si>
    <t>knout</t>
  </si>
  <si>
    <t>gaper</t>
  </si>
  <si>
    <t>bhang</t>
  </si>
  <si>
    <t>pease</t>
  </si>
  <si>
    <t>uteri</t>
  </si>
  <si>
    <t>lases</t>
  </si>
  <si>
    <t>paten</t>
  </si>
  <si>
    <t>rasae</t>
  </si>
  <si>
    <t>axels</t>
  </si>
  <si>
    <t>stoas</t>
  </si>
  <si>
    <t>ombre</t>
  </si>
  <si>
    <t>styli</t>
  </si>
  <si>
    <t>gunky</t>
  </si>
  <si>
    <t>hazer</t>
  </si>
  <si>
    <t>kenaf</t>
  </si>
  <si>
    <t>ahoys</t>
  </si>
  <si>
    <t>ammos</t>
  </si>
  <si>
    <t>weeny</t>
  </si>
  <si>
    <t>urger</t>
  </si>
  <si>
    <t>kudzu</t>
  </si>
  <si>
    <t>paren</t>
  </si>
  <si>
    <t>bolos</t>
  </si>
  <si>
    <t>fetor</t>
  </si>
  <si>
    <t>nitty</t>
  </si>
  <si>
    <t>techy</t>
  </si>
  <si>
    <t>lieth</t>
  </si>
  <si>
    <t>somas</t>
  </si>
  <si>
    <t>darky</t>
  </si>
  <si>
    <t>villi</t>
  </si>
  <si>
    <t>gluon</t>
  </si>
  <si>
    <t>janes</t>
  </si>
  <si>
    <t>cants</t>
  </si>
  <si>
    <t>farts</t>
  </si>
  <si>
    <t>socle</t>
  </si>
  <si>
    <t>jinns</t>
  </si>
  <si>
    <t>ruing</t>
  </si>
  <si>
    <t>slily</t>
  </si>
  <si>
    <t>ricer</t>
  </si>
  <si>
    <t>hadda</t>
  </si>
  <si>
    <t>wowee</t>
  </si>
  <si>
    <t>rices</t>
  </si>
  <si>
    <t>nerts</t>
  </si>
  <si>
    <t>cauls</t>
  </si>
  <si>
    <t>swive</t>
  </si>
  <si>
    <t>lilty</t>
  </si>
  <si>
    <t>micks</t>
  </si>
  <si>
    <t>arity</t>
  </si>
  <si>
    <t>pasha</t>
  </si>
  <si>
    <t>finif</t>
  </si>
  <si>
    <t>oinky</t>
  </si>
  <si>
    <t>gutty</t>
  </si>
  <si>
    <t>tetra</t>
  </si>
  <si>
    <t>wises</t>
  </si>
  <si>
    <t>wolds</t>
  </si>
  <si>
    <t>balds</t>
  </si>
  <si>
    <t>picot</t>
  </si>
  <si>
    <t>whats</t>
  </si>
  <si>
    <t>shiki</t>
  </si>
  <si>
    <t>bungs</t>
  </si>
  <si>
    <t>snarf</t>
  </si>
  <si>
    <t>legos</t>
  </si>
  <si>
    <t>dungs</t>
  </si>
  <si>
    <t>stogy</t>
  </si>
  <si>
    <t>berms</t>
  </si>
  <si>
    <t>tangs</t>
  </si>
  <si>
    <t>vails</t>
  </si>
  <si>
    <t>roods</t>
  </si>
  <si>
    <t>morel</t>
  </si>
  <si>
    <t>sware</t>
  </si>
  <si>
    <t>elans</t>
  </si>
  <si>
    <t>latus</t>
  </si>
  <si>
    <t>gules</t>
  </si>
  <si>
    <t>razer</t>
  </si>
  <si>
    <t>doxie</t>
  </si>
  <si>
    <t>buena</t>
  </si>
  <si>
    <t>overs</t>
  </si>
  <si>
    <t>gutta</t>
  </si>
  <si>
    <t>zincs</t>
  </si>
  <si>
    <t>nates</t>
  </si>
  <si>
    <t>kirks</t>
  </si>
  <si>
    <t>tikes</t>
  </si>
  <si>
    <t>donee</t>
  </si>
  <si>
    <t>jerry</t>
  </si>
  <si>
    <t>mohel</t>
  </si>
  <si>
    <t>ceder</t>
  </si>
  <si>
    <t>doges</t>
  </si>
  <si>
    <t>unmap</t>
  </si>
  <si>
    <t>folia</t>
  </si>
  <si>
    <t>rawly</t>
  </si>
  <si>
    <t>snark</t>
  </si>
  <si>
    <t>topoi</t>
  </si>
  <si>
    <t>ceils</t>
  </si>
  <si>
    <t>immix</t>
  </si>
  <si>
    <t>yores</t>
  </si>
  <si>
    <t>diest</t>
  </si>
  <si>
    <t>bubba</t>
  </si>
  <si>
    <t>pomps</t>
  </si>
  <si>
    <t>forky</t>
  </si>
  <si>
    <t>turdy</t>
  </si>
  <si>
    <t>lawzy</t>
  </si>
  <si>
    <t>poohs</t>
  </si>
  <si>
    <t>worts</t>
  </si>
  <si>
    <t>gloms</t>
  </si>
  <si>
    <t>beano</t>
  </si>
  <si>
    <t>muley</t>
  </si>
  <si>
    <t>barky</t>
  </si>
  <si>
    <t>tunny</t>
  </si>
  <si>
    <t>auric</t>
  </si>
  <si>
    <t>funks</t>
  </si>
  <si>
    <t>gaffs</t>
  </si>
  <si>
    <t>cordy</t>
  </si>
  <si>
    <t>curdy</t>
  </si>
  <si>
    <t>lisle</t>
  </si>
  <si>
    <t>toric</t>
  </si>
  <si>
    <t>soyas</t>
  </si>
  <si>
    <t>reman</t>
  </si>
  <si>
    <t>mungy</t>
  </si>
  <si>
    <t>carpy</t>
  </si>
  <si>
    <t>apish</t>
  </si>
  <si>
    <t>oaten</t>
  </si>
  <si>
    <t>gappy</t>
  </si>
  <si>
    <t>aurae</t>
  </si>
  <si>
    <t>bract</t>
  </si>
  <si>
    <t>rooky</t>
  </si>
  <si>
    <t>axled</t>
  </si>
  <si>
    <t>burry</t>
  </si>
  <si>
    <t>sizer</t>
  </si>
  <si>
    <t>proem</t>
  </si>
  <si>
    <t>turfy</t>
  </si>
  <si>
    <t>impro</t>
  </si>
  <si>
    <t>mashy</t>
  </si>
  <si>
    <t>miens</t>
  </si>
  <si>
    <t>nonny</t>
  </si>
  <si>
    <t>olios</t>
  </si>
  <si>
    <t>grook</t>
  </si>
  <si>
    <t>sates</t>
  </si>
  <si>
    <t>agley</t>
  </si>
  <si>
    <t>corgi</t>
  </si>
  <si>
    <t>dashy</t>
  </si>
  <si>
    <t>doser</t>
  </si>
  <si>
    <t>dildo</t>
  </si>
  <si>
    <t>apsos</t>
  </si>
  <si>
    <t>xored</t>
  </si>
  <si>
    <t>laker</t>
  </si>
  <si>
    <t>playa</t>
  </si>
  <si>
    <t>selah</t>
  </si>
  <si>
    <t>malty</t>
  </si>
  <si>
    <t>dulse</t>
  </si>
  <si>
    <t>frigs</t>
  </si>
  <si>
    <t>demit</t>
  </si>
  <si>
    <t>whoso</t>
  </si>
  <si>
    <t>rials</t>
  </si>
  <si>
    <t>sawer</t>
  </si>
  <si>
    <t>spics</t>
  </si>
  <si>
    <t>bedim</t>
  </si>
  <si>
    <t>snugs</t>
  </si>
  <si>
    <t>fanin</t>
  </si>
  <si>
    <t>azoic</t>
  </si>
  <si>
    <t>icers</t>
  </si>
  <si>
    <t>suers</t>
  </si>
  <si>
    <t>wizen</t>
  </si>
  <si>
    <t>koine</t>
  </si>
  <si>
    <t>topos</t>
  </si>
  <si>
    <t>shirr</t>
  </si>
  <si>
    <t>rifer</t>
  </si>
  <si>
    <t>feral</t>
  </si>
  <si>
    <t>laded</t>
  </si>
  <si>
    <t>lased</t>
  </si>
  <si>
    <t>turds</t>
  </si>
  <si>
    <t>swede</t>
  </si>
  <si>
    <t>easts</t>
  </si>
  <si>
    <t>cozen</t>
  </si>
  <si>
    <t>unhit</t>
  </si>
  <si>
    <t>pally</t>
  </si>
  <si>
    <t>aitch</t>
  </si>
  <si>
    <t>sedum</t>
  </si>
  <si>
    <t>coper</t>
  </si>
  <si>
    <t>ruche</t>
  </si>
  <si>
    <t>geeks</t>
  </si>
  <si>
    <t>swags</t>
  </si>
  <si>
    <t>etext</t>
  </si>
  <si>
    <t>algin</t>
  </si>
  <si>
    <t>offed</t>
  </si>
  <si>
    <t>ninja</t>
  </si>
  <si>
    <t>holer</t>
  </si>
  <si>
    <t>doter</t>
  </si>
  <si>
    <t>toter</t>
  </si>
  <si>
    <t>besot</t>
  </si>
  <si>
    <t>dicut</t>
  </si>
  <si>
    <t>macer</t>
  </si>
  <si>
    <t>peens</t>
  </si>
  <si>
    <t>pewit</t>
  </si>
  <si>
    <t>redox</t>
  </si>
  <si>
    <t>poler</t>
  </si>
  <si>
    <t>yecch</t>
  </si>
  <si>
    <t>fluky</t>
  </si>
  <si>
    <t>doeth</t>
  </si>
  <si>
    <t>twats</t>
  </si>
  <si>
    <t>cruds</t>
  </si>
  <si>
    <t>bebug</t>
  </si>
  <si>
    <t>bider</t>
  </si>
  <si>
    <t>stele</t>
  </si>
  <si>
    <t>hexer</t>
  </si>
  <si>
    <t>wests</t>
  </si>
  <si>
    <t>gluer</t>
  </si>
  <si>
    <t>pilau</t>
  </si>
  <si>
    <t>abaft</t>
  </si>
  <si>
    <t>whelm</t>
  </si>
  <si>
    <t>lacer</t>
  </si>
  <si>
    <t>inode</t>
  </si>
  <si>
    <t>tabus</t>
  </si>
  <si>
    <t>gator</t>
  </si>
  <si>
    <t>cuing</t>
  </si>
  <si>
    <t>refly</t>
  </si>
  <si>
    <t>luted</t>
  </si>
  <si>
    <t>cukes</t>
  </si>
  <si>
    <t>bairn</t>
  </si>
  <si>
    <t>bight</t>
  </si>
  <si>
    <t>arses</t>
  </si>
  <si>
    <t>crump</t>
  </si>
  <si>
    <t>loggy</t>
  </si>
  <si>
    <t>blini</t>
  </si>
  <si>
    <t>spoor</t>
  </si>
  <si>
    <t>toyon</t>
  </si>
  <si>
    <t>harks</t>
  </si>
  <si>
    <t>wazoo</t>
  </si>
  <si>
    <t>fenny</t>
  </si>
  <si>
    <t>naves</t>
  </si>
  <si>
    <t>keyer</t>
  </si>
  <si>
    <t>tufas</t>
  </si>
  <si>
    <t>morph</t>
  </si>
  <si>
    <t>rajas</t>
  </si>
  <si>
    <t>typal</t>
  </si>
  <si>
    <t>spiff</t>
  </si>
  <si>
    <t>oxlip</t>
  </si>
  <si>
    <t>unban</t>
  </si>
  <si>
    <t>mussy</t>
  </si>
  <si>
    <t>finny</t>
  </si>
  <si>
    <t>rimer</t>
  </si>
  <si>
    <t>login</t>
  </si>
  <si>
    <t>molas</t>
  </si>
  <si>
    <t>cirri</t>
  </si>
  <si>
    <t>huzza</t>
  </si>
  <si>
    <t>agone</t>
  </si>
  <si>
    <t>unsex</t>
  </si>
  <si>
    <t>unwon</t>
  </si>
  <si>
    <t>peats</t>
  </si>
  <si>
    <t>toile</t>
  </si>
  <si>
    <t>zombi</t>
  </si>
  <si>
    <t>dewed</t>
  </si>
  <si>
    <t>nooky</t>
  </si>
  <si>
    <t>alkyl</t>
  </si>
  <si>
    <t>ixnay</t>
  </si>
  <si>
    <t>dovey</t>
  </si>
  <si>
    <t>holey</t>
  </si>
  <si>
    <t>cuber</t>
  </si>
  <si>
    <t>amyls</t>
  </si>
  <si>
    <t>podia</t>
  </si>
  <si>
    <t>chino</t>
  </si>
  <si>
    <t>apnea</t>
  </si>
  <si>
    <t>prims</t>
  </si>
  <si>
    <t>lycra</t>
  </si>
  <si>
    <t>johns</t>
  </si>
  <si>
    <t>primo</t>
  </si>
  <si>
    <t>fatwa</t>
  </si>
  <si>
    <t>egger</t>
  </si>
  <si>
    <t>hempy</t>
  </si>
  <si>
    <t>snook</t>
  </si>
  <si>
    <t>hying</t>
  </si>
  <si>
    <t>fuzed</t>
  </si>
  <si>
    <t>barms</t>
  </si>
  <si>
    <t>crink</t>
  </si>
  <si>
    <t>moots</t>
  </si>
  <si>
    <t>yerba</t>
  </si>
  <si>
    <t>rhumb</t>
  </si>
  <si>
    <t>unarc</t>
  </si>
  <si>
    <t>direr</t>
  </si>
  <si>
    <t>munge</t>
  </si>
  <si>
    <t>eland</t>
  </si>
  <si>
    <t>nares</t>
  </si>
  <si>
    <t>wrier</t>
  </si>
  <si>
    <t>noddy</t>
  </si>
  <si>
    <t>atilt</t>
  </si>
  <si>
    <t>jukes</t>
  </si>
  <si>
    <t>ender</t>
  </si>
  <si>
    <t>thens</t>
  </si>
  <si>
    <t>unfix</t>
  </si>
  <si>
    <t>doggo</t>
  </si>
  <si>
    <t>zooks</t>
  </si>
  <si>
    <t>diddy</t>
  </si>
  <si>
    <t>shmoo</t>
  </si>
  <si>
    <t>brusk</t>
  </si>
  <si>
    <t>prest</t>
  </si>
  <si>
    <t>curer</t>
  </si>
  <si>
    <t>SNO</t>
  </si>
  <si>
    <t>word</t>
  </si>
  <si>
    <t>Guess Word--&gt;</t>
  </si>
  <si>
    <t>Wrong</t>
  </si>
  <si>
    <t>Correct</t>
  </si>
  <si>
    <t>Semi</t>
  </si>
  <si>
    <t>pasts</t>
  </si>
  <si>
    <t>kelpy</t>
  </si>
  <si>
    <t>bocce</t>
  </si>
  <si>
    <t>kicky</t>
  </si>
  <si>
    <t>taros</t>
  </si>
  <si>
    <t>lings</t>
  </si>
  <si>
    <t>dicky</t>
  </si>
  <si>
    <t>nerdy</t>
  </si>
  <si>
    <t>abend</t>
  </si>
  <si>
    <t>stela</t>
  </si>
  <si>
    <t>biggy</t>
  </si>
  <si>
    <t>laved</t>
  </si>
  <si>
    <t>baldy</t>
  </si>
  <si>
    <t>pubis</t>
  </si>
  <si>
    <t>gooks</t>
  </si>
  <si>
    <t>wonky</t>
  </si>
  <si>
    <t>stied</t>
  </si>
  <si>
    <t>hypos</t>
  </si>
  <si>
    <t>assed</t>
  </si>
  <si>
    <t>spumy</t>
  </si>
  <si>
    <t>osier</t>
  </si>
  <si>
    <t>roble</t>
  </si>
  <si>
    <t>rumba</t>
  </si>
  <si>
    <t>biffy</t>
  </si>
  <si>
    <t>pupal</t>
  </si>
  <si>
    <t>On Goal</t>
  </si>
  <si>
    <t>Out</t>
  </si>
  <si>
    <t>Too Close</t>
  </si>
  <si>
    <t>Date</t>
  </si>
  <si>
    <t>On goal</t>
  </si>
  <si>
    <t>Too close</t>
  </si>
  <si>
    <t>Guessed word</t>
  </si>
  <si>
    <t>Correct Word</t>
  </si>
  <si>
    <t>Attemps</t>
  </si>
  <si>
    <t>Your Name--&gt;</t>
  </si>
  <si>
    <t>Player Name</t>
  </si>
  <si>
    <t>kareem</t>
  </si>
  <si>
    <t>date</t>
  </si>
  <si>
    <t>player name</t>
  </si>
  <si>
    <t>on goal</t>
  </si>
  <si>
    <t>Duplicated</t>
  </si>
  <si>
    <t>Win / Lose</t>
  </si>
  <si>
    <t>Year</t>
  </si>
  <si>
    <t>Month</t>
  </si>
  <si>
    <t>jan</t>
  </si>
  <si>
    <t>feb</t>
  </si>
  <si>
    <t>mar</t>
  </si>
  <si>
    <t>apr</t>
  </si>
  <si>
    <t>may</t>
  </si>
  <si>
    <t>jun</t>
  </si>
  <si>
    <t>jul</t>
  </si>
  <si>
    <t>aug</t>
  </si>
  <si>
    <t>sep</t>
  </si>
  <si>
    <t>oct</t>
  </si>
  <si>
    <t>nov</t>
  </si>
  <si>
    <t>dec</t>
  </si>
  <si>
    <t>Week</t>
  </si>
  <si>
    <t>knapt</t>
  </si>
  <si>
    <t>Wordle Dashboard</t>
  </si>
  <si>
    <t>Game Play</t>
  </si>
  <si>
    <t>Win</t>
  </si>
  <si>
    <t>Lose</t>
  </si>
  <si>
    <t>Column Labels</t>
  </si>
  <si>
    <t>Grand Total</t>
  </si>
  <si>
    <t>Count of date</t>
  </si>
  <si>
    <t>Row Labels</t>
  </si>
  <si>
    <t>Count of Win / Lose</t>
  </si>
  <si>
    <t>Values</t>
  </si>
  <si>
    <t>On goal.</t>
  </si>
  <si>
    <t>Too close.</t>
  </si>
  <si>
    <t>Duplicated.</t>
  </si>
  <si>
    <t>Out.</t>
  </si>
  <si>
    <t>gaddy</t>
  </si>
  <si>
    <t>muans</t>
  </si>
  <si>
    <t>Unknown</t>
  </si>
  <si>
    <t>Title</t>
  </si>
  <si>
    <t>Content</t>
  </si>
  <si>
    <t>Explanation of sheets</t>
  </si>
  <si>
    <t>How to customize</t>
  </si>
  <si>
    <t>1)</t>
  </si>
  <si>
    <t>2)</t>
  </si>
  <si>
    <t>3)</t>
  </si>
  <si>
    <t>4)</t>
  </si>
  <si>
    <t>5)</t>
  </si>
  <si>
    <t>6)</t>
  </si>
  <si>
    <t>7)</t>
  </si>
  <si>
    <t>8)</t>
  </si>
  <si>
    <t>9)</t>
  </si>
  <si>
    <t>10)</t>
  </si>
  <si>
    <t>11)</t>
  </si>
  <si>
    <t>Dashboard</t>
  </si>
  <si>
    <t>A popular game in which you have to guess a word using several attempts to find out what letters it contains. Compete with your friends and find out who is the smartest of you!</t>
  </si>
  <si>
    <t xml:space="preserve">Game play page </t>
  </si>
  <si>
    <t xml:space="preserve">Historical data for your game play records with dynamic dashboard </t>
  </si>
  <si>
    <t>Go to Wordle game page and click New game button</t>
  </si>
  <si>
    <t>Once you click New game button a random 5 letters word will be selected from database library</t>
  </si>
  <si>
    <t>You have 6 attempts to guess the hidden 5 letters word</t>
  </si>
  <si>
    <t>Gray</t>
  </si>
  <si>
    <t>: mean that the mystery word doesn't contain this letter</t>
  </si>
  <si>
    <t>For each attempt the entered word letters will be colored in 3 colors (Gray: mean that the mystery word doesn't contain this letter</t>
  </si>
  <si>
    <t>Yellow</t>
  </si>
  <si>
    <t>Green</t>
  </si>
  <si>
    <t>: mean that the mystery word contain this letter but in different position</t>
  </si>
  <si>
    <t>: mean that the mystery word contain this letter in same position</t>
  </si>
  <si>
    <t xml:space="preserve">You have to guess the mystery before finishing 6 attempts </t>
  </si>
  <si>
    <r>
      <t xml:space="preserve">If you guessd the mystery word before 6 attempts please go to </t>
    </r>
    <r>
      <rPr>
        <b/>
        <sz val="10"/>
        <color theme="1"/>
        <rFont val="Arial"/>
        <family val="2"/>
      </rPr>
      <t>Guess Word</t>
    </r>
    <r>
      <rPr>
        <sz val="10"/>
        <color theme="1"/>
        <rFont val="Arial"/>
        <family val="2"/>
      </rPr>
      <t xml:space="preserve"> cell and enter the 5 letters word</t>
    </r>
  </si>
  <si>
    <t>Once you enter the word. The result will be appear in the top of wordle matrix</t>
  </si>
  <si>
    <t>Enter your name and click on Save to game records button if you want to save game results to history database</t>
  </si>
  <si>
    <t>To play another game click on New Game button</t>
  </si>
  <si>
    <t>To review game play data analysis you can go to Analysis page and you can see dynamic dashboard for your history game play data with dynamic slicers</t>
  </si>
  <si>
    <t>To maximize game view you can click on Full screen button</t>
  </si>
  <si>
    <t>Excel Master</t>
  </si>
  <si>
    <t>Steve</t>
  </si>
  <si>
    <t>Filter</t>
  </si>
  <si>
    <t>Unlock macros for downloaded</t>
  </si>
  <si>
    <t>templates --&gt;</t>
  </si>
  <si>
    <t>Right click on template file --&gt; Propertise</t>
  </si>
  <si>
    <t>--&gt;Unlock</t>
  </si>
  <si>
    <t>© 2020 Excel Master. All rights reserved.</t>
  </si>
  <si>
    <t>This template is proprietary to Excel Master and may not be reproduced, distributed, or used for commercial purposes without explicit permission. Unauthorized use or reproduction of this template may result in legal action.</t>
  </si>
  <si>
    <t>www.Excelmastersheet.com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</si>
</sst>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h:mm:ss;@"/>
  </numFmts>
  <fonts count="54" x14ac:knownFonts="1">
    <font>
      <sz val="11"/>
      <color theme="1"/>
      <name val="Calibri"/>
      <family val="2"/>
      <scheme val="minor"/>
    </font>
    <font>
      <sz val="11"/>
      <color theme="1"/>
      <name val="Arial"/>
      <family val="2"/>
    </font>
    <font>
      <sz val="14"/>
      <color theme="0"/>
      <name val="Arial"/>
      <family val="2"/>
    </font>
    <font>
      <sz val="16"/>
      <color theme="1" tint="0.34998626667073579"/>
      <name val="Arial"/>
      <family val="2"/>
    </font>
    <font>
      <sz val="11"/>
      <color theme="0"/>
      <name val="Calibri"/>
      <family val="2"/>
      <scheme val="minor"/>
    </font>
    <font>
      <sz val="20"/>
      <color theme="1"/>
      <name val="Arial"/>
      <family val="2"/>
    </font>
    <font>
      <sz val="11"/>
      <color theme="1" tint="0.34998626667073579"/>
      <name val="Arial"/>
      <family val="2"/>
    </font>
    <font>
      <b/>
      <sz val="12"/>
      <color theme="1"/>
      <name val="Arial"/>
      <family val="2"/>
    </font>
    <font>
      <sz val="11"/>
      <color theme="0"/>
      <name val="Arial"/>
      <family val="2"/>
    </font>
    <font>
      <b/>
      <sz val="14"/>
      <color theme="1"/>
      <name val="Kristen ITC"/>
      <family val="4"/>
    </font>
    <font>
      <sz val="11"/>
      <color rgb="FF000000"/>
      <name val="Calibri"/>
      <family val="2"/>
    </font>
    <font>
      <sz val="16"/>
      <color theme="0"/>
      <name val="Arial"/>
      <family val="2"/>
    </font>
    <font>
      <i/>
      <u/>
      <sz val="11"/>
      <color theme="1" tint="0.34998626667073579"/>
      <name val="Arial"/>
      <family val="2"/>
    </font>
    <font>
      <sz val="10"/>
      <color theme="1"/>
      <name val="Arial"/>
      <family val="2"/>
    </font>
    <font>
      <u/>
      <sz val="11"/>
      <color theme="10"/>
      <name val="Calibri"/>
      <family val="2"/>
      <scheme val="minor"/>
    </font>
    <font>
      <sz val="11"/>
      <color theme="7" tint="-0.499984740745262"/>
      <name val="Arial"/>
      <family val="2"/>
    </font>
    <font>
      <sz val="11"/>
      <name val="Calibri"/>
      <family val="2"/>
      <scheme val="minor"/>
    </font>
    <font>
      <sz val="11"/>
      <color theme="1"/>
      <name val="Calibri"/>
      <family val="2"/>
      <scheme val="minor"/>
    </font>
    <font>
      <b/>
      <sz val="12"/>
      <color theme="0"/>
      <name val="Arial"/>
      <family val="2"/>
    </font>
    <font>
      <sz val="11"/>
      <color rgb="FF50B47F"/>
      <name val="Arial"/>
      <family val="2"/>
    </font>
    <font>
      <sz val="11"/>
      <color rgb="FFC00000"/>
      <name val="Arial"/>
      <family val="2"/>
    </font>
    <font>
      <sz val="11"/>
      <color theme="7" tint="-0.249977111117893"/>
      <name val="Arial"/>
      <family val="2"/>
    </font>
    <font>
      <i/>
      <sz val="8"/>
      <color theme="1" tint="0.499984740745262"/>
      <name val="Arial"/>
      <family val="2"/>
    </font>
    <font>
      <b/>
      <sz val="10"/>
      <color theme="1" tint="0.499984740745262"/>
      <name val="Arial"/>
      <family val="2"/>
    </font>
    <font>
      <b/>
      <sz val="11"/>
      <color rgb="FF50B47F"/>
      <name val="Arial"/>
      <family val="2"/>
    </font>
    <font>
      <b/>
      <sz val="11"/>
      <color theme="7" tint="-0.249977111117893"/>
      <name val="Arial"/>
      <family val="2"/>
    </font>
    <font>
      <b/>
      <sz val="11"/>
      <color rgb="FFC00000"/>
      <name val="Arial"/>
      <family val="2"/>
    </font>
    <font>
      <b/>
      <sz val="11"/>
      <color theme="1" tint="0.34998626667073579"/>
      <name val="Arial"/>
      <family val="2"/>
    </font>
    <font>
      <sz val="8"/>
      <color theme="0"/>
      <name val="Arial"/>
      <family val="2"/>
    </font>
    <font>
      <b/>
      <sz val="10"/>
      <color theme="1"/>
      <name val="Arial"/>
      <family val="2"/>
    </font>
    <font>
      <b/>
      <sz val="11"/>
      <color theme="1"/>
      <name val="Arial"/>
      <family val="2"/>
    </font>
    <font>
      <sz val="9"/>
      <color theme="1" tint="0.34998626667073579"/>
      <name val="Arial"/>
      <family val="2"/>
    </font>
    <font>
      <sz val="14"/>
      <color theme="1"/>
      <name val="Arial"/>
      <family val="2"/>
    </font>
    <font>
      <sz val="8"/>
      <name val="Calibri"/>
      <family val="2"/>
      <scheme val="minor"/>
    </font>
    <font>
      <u/>
      <sz val="10"/>
      <color theme="10"/>
      <name val="Arial"/>
      <family val="2"/>
    </font>
    <font>
      <sz val="26"/>
      <color rgb="FFC00000"/>
      <name val="Arial"/>
      <family val="2"/>
    </font>
    <font>
      <sz val="26"/>
      <color theme="1" tint="0.249977111117893"/>
      <name val="Arial"/>
      <family val="2"/>
    </font>
    <font>
      <sz val="12"/>
      <color theme="0"/>
      <name val="Arial"/>
      <family val="2"/>
    </font>
    <font>
      <sz val="12"/>
      <color theme="1"/>
      <name val="Calibri"/>
      <family val="2"/>
      <scheme val="minor"/>
    </font>
    <font>
      <sz val="10"/>
      <color theme="0" tint="-0.34998626667073579"/>
      <name val="Arial"/>
      <family val="2"/>
    </font>
    <font>
      <b/>
      <u/>
      <sz val="10"/>
      <color theme="1"/>
      <name val="Arial"/>
      <family val="2"/>
    </font>
    <font>
      <sz val="10"/>
      <color rgb="FF50B47F"/>
      <name val="Arial"/>
      <family val="2"/>
    </font>
    <font>
      <sz val="20"/>
      <color rgb="FFC00000"/>
      <name val="Arial"/>
      <family val="2"/>
    </font>
    <font>
      <b/>
      <sz val="14"/>
      <color theme="1" tint="0.249977111117893"/>
      <name val="Arial"/>
      <family val="2"/>
    </font>
    <font>
      <b/>
      <sz val="14"/>
      <color rgb="FFC00000"/>
      <name val="Arial"/>
      <family val="2"/>
    </font>
    <font>
      <sz val="10"/>
      <color theme="0"/>
      <name val="Arial"/>
      <family val="2"/>
    </font>
    <font>
      <sz val="10"/>
      <color theme="7" tint="-0.499984740745262"/>
      <name val="Arial"/>
      <family val="2"/>
    </font>
    <font>
      <u/>
      <sz val="11"/>
      <color theme="0"/>
      <name val="Arial"/>
      <family val="2"/>
    </font>
    <font>
      <sz val="10"/>
      <name val="Arial"/>
      <family val="2"/>
    </font>
    <font>
      <b/>
      <sz val="14"/>
      <color rgb="FF28B78D"/>
      <name val="Arial"/>
      <family val="2"/>
    </font>
    <font>
      <sz val="20"/>
      <color rgb="FF28B78D"/>
      <name val="Arial"/>
      <family val="2"/>
    </font>
    <font>
      <sz val="26"/>
      <color rgb="FF28B78D"/>
      <name val="Arial"/>
      <family val="2"/>
    </font>
    <font>
      <b/>
      <sz val="10"/>
      <name val="Arial"/>
      <family val="2"/>
    </font>
    <font>
      <i/>
      <sz val="10"/>
      <color theme="1" tint="0.34998626667073579"/>
      <name val="Arial"/>
      <family val="2"/>
    </font>
  </fonts>
  <fills count="19">
    <fill>
      <patternFill patternType="none"/>
    </fill>
    <fill>
      <patternFill patternType="gray125"/>
    </fill>
    <fill>
      <patternFill patternType="solid">
        <fgColor rgb="FF50B47F"/>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34998626667073579"/>
        <bgColor indexed="64"/>
      </patternFill>
    </fill>
    <fill>
      <patternFill patternType="solid">
        <fgColor rgb="FF8FCFAD"/>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8E5"/>
        <bgColor indexed="64"/>
      </patternFill>
    </fill>
    <fill>
      <gradientFill degree="90">
        <stop position="0">
          <color theme="0" tint="-0.1490218817712943"/>
        </stop>
        <stop position="1">
          <color theme="0"/>
        </stop>
      </gradientFill>
    </fill>
    <fill>
      <patternFill patternType="solid">
        <fgColor theme="7" tint="0.59999389629810485"/>
        <bgColor indexed="64"/>
      </patternFill>
    </fill>
    <fill>
      <patternFill patternType="solid">
        <fgColor theme="1" tint="0.499984740745262"/>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114E69"/>
        <bgColor indexed="64"/>
      </patternFill>
    </fill>
    <fill>
      <patternFill patternType="solid">
        <fgColor rgb="FF28B78D"/>
        <bgColor indexed="64"/>
      </patternFill>
    </fill>
  </fills>
  <borders count="17">
    <border>
      <left/>
      <right/>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right style="double">
        <color theme="0" tint="-0.499984740745262"/>
      </right>
      <top/>
      <bottom style="thin">
        <color theme="0" tint="-0.24994659260841701"/>
      </bottom>
      <diagonal/>
    </border>
    <border>
      <left/>
      <right style="double">
        <color theme="0" tint="-0.499984740745262"/>
      </right>
      <top style="thin">
        <color theme="0" tint="-0.24994659260841701"/>
      </top>
      <bottom style="thin">
        <color theme="0" tint="-0.24994659260841701"/>
      </bottom>
      <diagonal/>
    </border>
    <border>
      <left/>
      <right style="thin">
        <color theme="0" tint="-0.24994659260841701"/>
      </right>
      <top/>
      <bottom/>
      <diagonal/>
    </border>
    <border>
      <left style="thin">
        <color theme="0"/>
      </left>
      <right style="thin">
        <color theme="0"/>
      </right>
      <top style="thin">
        <color theme="0"/>
      </top>
      <bottom style="thin">
        <color theme="0"/>
      </bottom>
      <diagonal/>
    </border>
    <border>
      <left/>
      <right/>
      <top/>
      <bottom style="thick">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ck">
        <color theme="0"/>
      </left>
      <right style="thick">
        <color theme="0"/>
      </right>
      <top/>
      <bottom style="thick">
        <color theme="0"/>
      </bottom>
      <diagonal/>
    </border>
    <border>
      <left/>
      <right style="thick">
        <color theme="0"/>
      </right>
      <top/>
      <bottom style="thick">
        <color theme="0"/>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n">
        <color indexed="64"/>
      </left>
      <right style="thin">
        <color indexed="64"/>
      </right>
      <top/>
      <bottom style="thin">
        <color indexed="64"/>
      </bottom>
      <diagonal/>
    </border>
  </borders>
  <cellStyleXfs count="10">
    <xf numFmtId="0" fontId="0" fillId="0" borderId="0"/>
    <xf numFmtId="0" fontId="14" fillId="0" borderId="0" applyNumberFormat="0" applyFill="0" applyBorder="0" applyAlignment="0" applyProtection="0"/>
    <xf numFmtId="9" fontId="17" fillId="0" borderId="0" applyFont="0" applyFill="0" applyBorder="0" applyAlignment="0" applyProtection="0"/>
    <xf numFmtId="0" fontId="38" fillId="0" borderId="0"/>
    <xf numFmtId="0" fontId="13" fillId="0" borderId="0"/>
    <xf numFmtId="0" fontId="34" fillId="0" borderId="0" applyNumberFormat="0" applyFill="0" applyBorder="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44" fontId="13" fillId="0" borderId="0" applyFont="0" applyFill="0" applyBorder="0" applyAlignment="0" applyProtection="0"/>
  </cellStyleXfs>
  <cellXfs count="125">
    <xf numFmtId="0" fontId="0" fillId="0" borderId="0" xfId="0"/>
    <xf numFmtId="0" fontId="1" fillId="0" borderId="0" xfId="0" applyFont="1"/>
    <xf numFmtId="0" fontId="3" fillId="3" borderId="2" xfId="0" applyFont="1" applyFill="1" applyBorder="1" applyAlignment="1">
      <alignment horizontal="center" vertical="center"/>
    </xf>
    <xf numFmtId="0" fontId="3" fillId="0" borderId="0" xfId="0" applyFont="1" applyAlignment="1">
      <alignment horizontal="center" vertical="center"/>
    </xf>
    <xf numFmtId="0" fontId="1" fillId="4" borderId="0" xfId="0" applyFont="1" applyFill="1"/>
    <xf numFmtId="0" fontId="4" fillId="2" borderId="0" xfId="0" applyFont="1" applyFill="1"/>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xf numFmtId="0" fontId="8" fillId="0" borderId="0" xfId="0" applyFont="1" applyAlignment="1">
      <alignment horizontal="center"/>
    </xf>
    <xf numFmtId="0" fontId="6" fillId="4" borderId="0" xfId="0" applyFont="1" applyFill="1" applyProtection="1">
      <protection locked="0"/>
    </xf>
    <xf numFmtId="0" fontId="1" fillId="5" borderId="0" xfId="0" applyFont="1" applyFill="1"/>
    <xf numFmtId="0" fontId="11"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9" borderId="3" xfId="0" applyFill="1" applyBorder="1" applyAlignment="1">
      <alignment horizontal="center" vertical="center"/>
    </xf>
    <xf numFmtId="0" fontId="0" fillId="7" borderId="3" xfId="0" applyFill="1" applyBorder="1" applyAlignment="1">
      <alignment horizontal="center" vertical="center"/>
    </xf>
    <xf numFmtId="0" fontId="0" fillId="0" borderId="3" xfId="0" applyBorder="1"/>
    <xf numFmtId="0" fontId="0" fillId="8" borderId="3" xfId="0" applyFill="1" applyBorder="1" applyAlignment="1">
      <alignment horizontal="center" vertical="center"/>
    </xf>
    <xf numFmtId="0" fontId="6" fillId="0" borderId="0" xfId="0" applyFont="1"/>
    <xf numFmtId="0" fontId="5" fillId="0" borderId="1" xfId="0" applyFont="1" applyBorder="1" applyAlignment="1">
      <alignment horizontal="center" vertical="center"/>
    </xf>
    <xf numFmtId="0" fontId="12" fillId="0" borderId="0" xfId="0" applyFont="1" applyAlignment="1">
      <alignment horizontal="center" vertical="center"/>
    </xf>
    <xf numFmtId="0" fontId="12" fillId="0" borderId="0" xfId="0" applyFont="1"/>
    <xf numFmtId="0" fontId="14" fillId="11" borderId="0" xfId="1" applyFill="1" applyAlignment="1">
      <alignment vertical="center"/>
    </xf>
    <xf numFmtId="0" fontId="8" fillId="7" borderId="0" xfId="0" applyFont="1" applyFill="1" applyAlignment="1">
      <alignment horizontal="center" vertical="center"/>
    </xf>
    <xf numFmtId="0" fontId="15" fillId="12" borderId="0" xfId="0" applyFont="1" applyFill="1" applyAlignment="1">
      <alignment horizontal="center" vertical="center"/>
    </xf>
    <xf numFmtId="0" fontId="0" fillId="0" borderId="0" xfId="0" applyAlignment="1">
      <alignment horizontal="center"/>
    </xf>
    <xf numFmtId="0" fontId="4" fillId="7" borderId="3" xfId="0" applyFont="1" applyFill="1" applyBorder="1" applyAlignment="1">
      <alignment horizontal="center"/>
    </xf>
    <xf numFmtId="0" fontId="4" fillId="6" borderId="3" xfId="0" applyFont="1" applyFill="1" applyBorder="1" applyAlignment="1">
      <alignment horizontal="center"/>
    </xf>
    <xf numFmtId="0" fontId="16" fillId="12" borderId="3" xfId="0" applyFont="1" applyFill="1" applyBorder="1" applyAlignment="1">
      <alignment horizontal="center"/>
    </xf>
    <xf numFmtId="0" fontId="18" fillId="0" borderId="0" xfId="0" applyFont="1" applyAlignment="1">
      <alignment horizontal="center"/>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xf numFmtId="0" fontId="21" fillId="0" borderId="0" xfId="0" applyFont="1" applyAlignment="1">
      <alignment horizontal="center" vertical="center"/>
    </xf>
    <xf numFmtId="0" fontId="21" fillId="0" borderId="0" xfId="0" applyFont="1"/>
    <xf numFmtId="0" fontId="23" fillId="0" borderId="0" xfId="0" applyFont="1" applyAlignment="1">
      <alignment horizontal="center" vertical="center"/>
    </xf>
    <xf numFmtId="9" fontId="24" fillId="0" borderId="0" xfId="2" applyFont="1" applyAlignment="1">
      <alignment horizontal="center" vertical="center"/>
    </xf>
    <xf numFmtId="9" fontId="25" fillId="0" borderId="0" xfId="2" applyFont="1" applyAlignment="1">
      <alignment horizontal="center" vertical="center"/>
    </xf>
    <xf numFmtId="9" fontId="26" fillId="0" borderId="0" xfId="2" applyFont="1" applyAlignment="1">
      <alignment horizontal="center" vertical="center"/>
    </xf>
    <xf numFmtId="0" fontId="8" fillId="13" borderId="0" xfId="0" applyFont="1" applyFill="1" applyAlignment="1">
      <alignment horizontal="center" vertical="center"/>
    </xf>
    <xf numFmtId="0" fontId="8" fillId="14" borderId="0" xfId="0" applyFont="1" applyFill="1" applyAlignment="1">
      <alignment horizontal="center" vertical="center"/>
    </xf>
    <xf numFmtId="9" fontId="27" fillId="0" borderId="0" xfId="2" applyFont="1" applyAlignment="1">
      <alignment horizontal="center" vertical="center"/>
    </xf>
    <xf numFmtId="0" fontId="1" fillId="0" borderId="0" xfId="0" applyFont="1" applyAlignment="1">
      <alignment horizontal="center" vertical="center"/>
    </xf>
    <xf numFmtId="0" fontId="28" fillId="0" borderId="0" xfId="0" applyFont="1" applyAlignment="1">
      <alignment horizontal="center" vertical="center"/>
    </xf>
    <xf numFmtId="0" fontId="4" fillId="13" borderId="7" xfId="0" applyFont="1" applyFill="1" applyBorder="1" applyAlignment="1">
      <alignment horizontal="center" vertical="center"/>
    </xf>
    <xf numFmtId="14" fontId="4" fillId="13" borderId="7" xfId="0" applyNumberFormat="1" applyFont="1" applyFill="1" applyBorder="1" applyAlignment="1">
      <alignment horizontal="center" vertical="center"/>
    </xf>
    <xf numFmtId="0" fontId="31" fillId="0" borderId="0" xfId="0" applyFont="1" applyAlignment="1">
      <alignment horizontal="center" vertical="center"/>
    </xf>
    <xf numFmtId="0" fontId="32" fillId="10" borderId="9" xfId="0" applyFont="1" applyFill="1" applyBorder="1" applyAlignment="1" applyProtection="1">
      <alignment horizontal="center" vertical="center"/>
      <protection locked="0"/>
    </xf>
    <xf numFmtId="0" fontId="13" fillId="10" borderId="5" xfId="0" applyFont="1" applyFill="1" applyBorder="1" applyAlignment="1" applyProtection="1">
      <alignment horizontal="center" vertical="center"/>
      <protection locked="0"/>
    </xf>
    <xf numFmtId="0" fontId="4" fillId="13" borderId="0" xfId="0" applyFont="1" applyFill="1" applyAlignment="1">
      <alignment horizontal="center" vertical="center"/>
    </xf>
    <xf numFmtId="0" fontId="0" fillId="7" borderId="0" xfId="0" applyFill="1" applyAlignment="1">
      <alignment horizontal="center" vertical="center"/>
    </xf>
    <xf numFmtId="14" fontId="0" fillId="0" borderId="3" xfId="0" applyNumberFormat="1" applyBorder="1" applyAlignment="1">
      <alignment horizontal="center" vertical="center"/>
    </xf>
    <xf numFmtId="1" fontId="0" fillId="0" borderId="3" xfId="0" applyNumberFormat="1" applyBorder="1" applyAlignment="1">
      <alignment horizontal="center" vertical="center"/>
    </xf>
    <xf numFmtId="1" fontId="0" fillId="15" borderId="3" xfId="0" applyNumberFormat="1" applyFill="1" applyBorder="1" applyAlignment="1">
      <alignment horizontal="center" vertical="center"/>
    </xf>
    <xf numFmtId="0" fontId="0" fillId="15" borderId="3" xfId="0" applyFill="1" applyBorder="1" applyAlignment="1">
      <alignment horizontal="center" vertical="center"/>
    </xf>
    <xf numFmtId="14" fontId="0" fillId="0" borderId="10" xfId="0" applyNumberFormat="1" applyBorder="1" applyAlignment="1">
      <alignment horizontal="center" vertical="center"/>
    </xf>
    <xf numFmtId="0" fontId="0" fillId="0" borderId="10" xfId="0" applyBorder="1" applyAlignment="1">
      <alignment horizontal="center" vertical="center"/>
    </xf>
    <xf numFmtId="1" fontId="0" fillId="0" borderId="10" xfId="0" applyNumberFormat="1" applyBorder="1" applyAlignment="1">
      <alignment horizontal="center" vertical="center"/>
    </xf>
    <xf numFmtId="1" fontId="0" fillId="15" borderId="10" xfId="0" applyNumberFormat="1" applyFill="1" applyBorder="1" applyAlignment="1">
      <alignment horizontal="center" vertical="center"/>
    </xf>
    <xf numFmtId="0" fontId="0" fillId="15" borderId="10" xfId="0" applyFill="1" applyBorder="1" applyAlignment="1">
      <alignment horizontal="center" vertical="center"/>
    </xf>
    <xf numFmtId="0" fontId="34" fillId="11" borderId="0" xfId="1" applyFont="1" applyFill="1" applyAlignment="1">
      <alignment vertical="center"/>
    </xf>
    <xf numFmtId="0" fontId="13" fillId="0" borderId="0" xfId="0" applyFont="1"/>
    <xf numFmtId="0" fontId="0" fillId="0" borderId="0" xfId="0" pivotButton="1"/>
    <xf numFmtId="14" fontId="0" fillId="0" borderId="0" xfId="0" applyNumberFormat="1" applyAlignment="1">
      <alignment horizontal="left"/>
    </xf>
    <xf numFmtId="0" fontId="0" fillId="0" borderId="0" xfId="0" applyAlignment="1">
      <alignment horizontal="left"/>
    </xf>
    <xf numFmtId="0" fontId="13" fillId="4" borderId="0" xfId="0" applyFont="1" applyFill="1"/>
    <xf numFmtId="0" fontId="13" fillId="0" borderId="0" xfId="4"/>
    <xf numFmtId="0" fontId="29" fillId="0" borderId="0" xfId="4" applyFont="1"/>
    <xf numFmtId="0" fontId="39" fillId="0" borderId="0" xfId="4" applyFont="1"/>
    <xf numFmtId="0" fontId="40" fillId="0" borderId="0" xfId="4" quotePrefix="1" applyFont="1" applyAlignment="1">
      <alignment horizontal="right"/>
    </xf>
    <xf numFmtId="0" fontId="41" fillId="0" borderId="0" xfId="4" quotePrefix="1" applyFont="1" applyAlignment="1">
      <alignment horizontal="right"/>
    </xf>
    <xf numFmtId="0" fontId="0" fillId="0" borderId="0" xfId="4" applyFont="1"/>
    <xf numFmtId="0" fontId="29" fillId="0" borderId="0" xfId="4" quotePrefix="1" applyFont="1" applyAlignment="1">
      <alignment horizontal="right"/>
    </xf>
    <xf numFmtId="0" fontId="34" fillId="0" borderId="0" xfId="5"/>
    <xf numFmtId="0" fontId="45" fillId="16" borderId="0" xfId="4" applyFont="1" applyFill="1" applyAlignment="1">
      <alignment horizontal="center"/>
    </xf>
    <xf numFmtId="0" fontId="46" fillId="12" borderId="0" xfId="4" applyFont="1" applyFill="1" applyAlignment="1">
      <alignment horizontal="center"/>
    </xf>
    <xf numFmtId="0" fontId="45" fillId="7" borderId="0" xfId="4" applyFont="1" applyFill="1" applyAlignment="1">
      <alignment horizontal="center"/>
    </xf>
    <xf numFmtId="1" fontId="0" fillId="15" borderId="16" xfId="0" applyNumberFormat="1" applyFill="1" applyBorder="1" applyAlignment="1">
      <alignment horizontal="center" vertical="center"/>
    </xf>
    <xf numFmtId="1" fontId="0" fillId="0" borderId="0" xfId="0" applyNumberFormat="1" applyAlignment="1">
      <alignment horizontal="left"/>
    </xf>
    <xf numFmtId="0" fontId="13" fillId="17" borderId="0" xfId="7" applyFill="1"/>
    <xf numFmtId="0" fontId="52" fillId="0" borderId="0" xfId="7" applyFont="1"/>
    <xf numFmtId="0" fontId="13" fillId="0" borderId="0" xfId="7" quotePrefix="1"/>
    <xf numFmtId="0" fontId="13" fillId="0" borderId="0" xfId="7"/>
    <xf numFmtId="0" fontId="48" fillId="0" borderId="0" xfId="7" applyFont="1"/>
    <xf numFmtId="0" fontId="48" fillId="0" borderId="0" xfId="7" quotePrefix="1" applyFont="1" applyAlignment="1">
      <alignment horizontal="left"/>
    </xf>
    <xf numFmtId="0" fontId="13" fillId="0" borderId="0" xfId="7" quotePrefix="1" applyAlignment="1">
      <alignment horizontal="right"/>
    </xf>
    <xf numFmtId="0" fontId="29" fillId="0" borderId="0" xfId="7" quotePrefix="1" applyFont="1" applyAlignment="1">
      <alignment horizontal="right"/>
    </xf>
    <xf numFmtId="0" fontId="13" fillId="0" borderId="0" xfId="7" applyAlignment="1">
      <alignment horizontal="right"/>
    </xf>
    <xf numFmtId="0" fontId="13" fillId="0" borderId="0" xfId="7" applyAlignment="1">
      <alignment horizontal="left"/>
    </xf>
    <xf numFmtId="0" fontId="53" fillId="0" borderId="0" xfId="7" applyFont="1"/>
    <xf numFmtId="0" fontId="29" fillId="0" borderId="0" xfId="7" applyFont="1" applyAlignment="1">
      <alignment horizontal="right"/>
    </xf>
    <xf numFmtId="0" fontId="13" fillId="10" borderId="4" xfId="0" applyFont="1" applyFill="1" applyBorder="1" applyAlignment="1">
      <alignment horizontal="center" vertical="center"/>
    </xf>
    <xf numFmtId="0" fontId="13" fillId="10" borderId="5" xfId="0" applyFont="1" applyFill="1" applyBorder="1" applyAlignment="1">
      <alignment horizontal="center" vertical="center"/>
    </xf>
    <xf numFmtId="0" fontId="13" fillId="17" borderId="0" xfId="7" applyFill="1" applyAlignment="1">
      <alignment horizontal="center"/>
    </xf>
    <xf numFmtId="0" fontId="13" fillId="0" borderId="0" xfId="7" applyAlignment="1">
      <alignment horizontal="center"/>
    </xf>
    <xf numFmtId="0" fontId="47" fillId="17" borderId="0" xfId="7" applyFont="1" applyFill="1" applyAlignment="1">
      <alignment horizontal="center" vertical="center"/>
    </xf>
    <xf numFmtId="0" fontId="22" fillId="0" borderId="8" xfId="0" applyFont="1" applyBorder="1" applyAlignment="1">
      <alignment horizontal="center" vertical="center" wrapText="1"/>
    </xf>
    <xf numFmtId="0" fontId="2" fillId="18" borderId="0" xfId="0" applyFont="1" applyFill="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14" fontId="29" fillId="0" borderId="0" xfId="0" applyNumberFormat="1" applyFont="1" applyAlignment="1">
      <alignment horizontal="center" vertical="center"/>
    </xf>
    <xf numFmtId="0" fontId="29" fillId="0" borderId="0" xfId="0" applyFont="1" applyAlignment="1">
      <alignment horizontal="center" vertical="center"/>
    </xf>
    <xf numFmtId="164" fontId="30" fillId="0" borderId="0" xfId="0" applyNumberFormat="1" applyFont="1" applyAlignment="1">
      <alignment horizontal="center" vertical="center"/>
    </xf>
    <xf numFmtId="0" fontId="13" fillId="8" borderId="0" xfId="0" applyFont="1" applyFill="1" applyAlignment="1" applyProtection="1">
      <alignment horizontal="center" vertical="center"/>
      <protection locked="0"/>
    </xf>
    <xf numFmtId="0" fontId="37" fillId="17" borderId="0" xfId="0" applyFont="1" applyFill="1" applyAlignment="1">
      <alignment horizontal="center" vertical="center"/>
    </xf>
    <xf numFmtId="0" fontId="49" fillId="3" borderId="2" xfId="0" applyFont="1" applyFill="1" applyBorder="1" applyAlignment="1">
      <alignment horizontal="center"/>
    </xf>
    <xf numFmtId="9" fontId="51" fillId="11" borderId="12" xfId="2" applyFont="1" applyFill="1" applyBorder="1" applyAlignment="1">
      <alignment horizontal="center" vertical="center"/>
    </xf>
    <xf numFmtId="9" fontId="51" fillId="11" borderId="11" xfId="2" applyFont="1" applyFill="1" applyBorder="1" applyAlignment="1">
      <alignment horizontal="center" vertical="center"/>
    </xf>
    <xf numFmtId="9" fontId="51" fillId="11" borderId="15" xfId="2" applyFont="1" applyFill="1" applyBorder="1" applyAlignment="1">
      <alignment horizontal="center" vertical="center"/>
    </xf>
    <xf numFmtId="9" fontId="51" fillId="11" borderId="2" xfId="2" applyFont="1" applyFill="1" applyBorder="1" applyAlignment="1">
      <alignment horizontal="center" vertical="center"/>
    </xf>
    <xf numFmtId="0" fontId="44" fillId="3" borderId="2" xfId="0" applyFont="1" applyFill="1" applyBorder="1" applyAlignment="1">
      <alignment horizontal="center"/>
    </xf>
    <xf numFmtId="9" fontId="35" fillId="11" borderId="12" xfId="2" applyFont="1" applyFill="1" applyBorder="1" applyAlignment="1">
      <alignment horizontal="center" vertical="center"/>
    </xf>
    <xf numFmtId="9" fontId="35" fillId="11" borderId="11" xfId="2" applyFont="1" applyFill="1" applyBorder="1" applyAlignment="1">
      <alignment horizontal="center" vertical="center"/>
    </xf>
    <xf numFmtId="9" fontId="35" fillId="11" borderId="15" xfId="2" applyFont="1" applyFill="1" applyBorder="1" applyAlignment="1">
      <alignment horizontal="center" vertical="center"/>
    </xf>
    <xf numFmtId="9" fontId="35" fillId="11" borderId="2" xfId="2" applyFont="1" applyFill="1" applyBorder="1" applyAlignment="1">
      <alignment horizontal="center" vertical="center"/>
    </xf>
    <xf numFmtId="0" fontId="36" fillId="11" borderId="11" xfId="0" applyFont="1" applyFill="1" applyBorder="1" applyAlignment="1">
      <alignment horizontal="center" vertical="center"/>
    </xf>
    <xf numFmtId="0" fontId="36" fillId="11" borderId="2" xfId="0" applyFont="1" applyFill="1" applyBorder="1" applyAlignment="1">
      <alignment horizontal="center" vertical="center"/>
    </xf>
    <xf numFmtId="0" fontId="43" fillId="3" borderId="2" xfId="0" applyFont="1" applyFill="1" applyBorder="1" applyAlignment="1">
      <alignment horizontal="center"/>
    </xf>
    <xf numFmtId="0" fontId="50" fillId="11" borderId="13" xfId="0" applyFont="1" applyFill="1" applyBorder="1" applyAlignment="1">
      <alignment horizontal="center" vertical="center"/>
    </xf>
    <xf numFmtId="0" fontId="50" fillId="11" borderId="14" xfId="0" applyFont="1" applyFill="1" applyBorder="1" applyAlignment="1">
      <alignment horizontal="center" vertical="center"/>
    </xf>
    <xf numFmtId="0" fontId="42" fillId="11" borderId="13" xfId="0" applyFont="1" applyFill="1" applyBorder="1" applyAlignment="1">
      <alignment horizontal="center" vertical="center"/>
    </xf>
    <xf numFmtId="0" fontId="42" fillId="11" borderId="14" xfId="0" applyFont="1" applyFill="1" applyBorder="1" applyAlignment="1">
      <alignment horizontal="center" vertical="center"/>
    </xf>
  </cellXfs>
  <cellStyles count="10">
    <cellStyle name="Comma 2" xfId="8" xr:uid="{D75378D5-6DBC-4E34-8856-B9D8DA14CCFD}"/>
    <cellStyle name="Currency 2" xfId="9" xr:uid="{AD8AFC1B-F44D-44BB-B268-512A4944C0E8}"/>
    <cellStyle name="Hyperlink" xfId="1" builtinId="8"/>
    <cellStyle name="Hyperlink 2" xfId="5" xr:uid="{C70D113D-1707-4D83-9B22-E4C1BCD2661E}"/>
    <cellStyle name="Normal" xfId="0" builtinId="0"/>
    <cellStyle name="Normal 2" xfId="3" xr:uid="{9FC757CD-FF08-4E9D-9A2E-CEF10D7A0935}"/>
    <cellStyle name="Normal 2 2" xfId="4" xr:uid="{25C1A730-D45B-47EE-99F0-FB34EBC4D040}"/>
    <cellStyle name="Normal 2 2 2" xfId="7" xr:uid="{87B57B9C-BCA8-4323-8CAE-DC92CE472EB7}"/>
    <cellStyle name="Percent" xfId="2" builtinId="5"/>
    <cellStyle name="Percent 2" xfId="6" xr:uid="{6A4BC473-5497-4338-9936-6A1094655D2C}"/>
  </cellStyles>
  <dxfs count="64">
    <dxf>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mm/d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dxf>
    <dxf>
      <fill>
        <patternFill patternType="solid">
          <fgColor indexed="64"/>
          <bgColor rgb="FF8FCFAD"/>
        </patternFill>
      </fill>
      <alignment horizontal="center" vertical="center" textRotation="0" wrapText="0" indent="0" justifyLastLine="0" shrinkToFit="0" readingOrder="0"/>
    </dxf>
    <dxf>
      <font>
        <color rgb="FF006100"/>
      </font>
      <fill>
        <patternFill>
          <bgColor rgb="FFC6EFCE"/>
        </patternFill>
      </fill>
    </dxf>
    <dxf>
      <font>
        <color theme="0"/>
      </font>
      <fill>
        <patternFill>
          <bgColor theme="0" tint="-0.34998626667073579"/>
        </patternFill>
      </fill>
    </dxf>
    <dxf>
      <font>
        <color theme="7" tint="-0.499984740745262"/>
      </font>
      <fill>
        <patternFill>
          <bgColor theme="7" tint="0.59996337778862885"/>
        </patternFill>
      </fill>
    </dxf>
    <dxf>
      <font>
        <color theme="0"/>
      </font>
      <fill>
        <gradientFill degree="90">
          <stop position="0">
            <color rgb="FF8FCFAD"/>
          </stop>
          <stop position="1">
            <color rgb="FF8FCFAD"/>
          </stop>
        </gradient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theme="0"/>
      </font>
      <fill>
        <gradientFill degree="90">
          <stop position="0">
            <color rgb="FF8FCFAD"/>
          </stop>
          <stop position="1">
            <color rgb="FF8FCFAD"/>
          </stop>
        </gradientFill>
      </fill>
    </dxf>
    <dxf>
      <font>
        <color theme="0"/>
      </font>
      <fill>
        <patternFill>
          <bgColor rgb="FFC00000"/>
        </patternFill>
      </fill>
    </dxf>
    <dxf>
      <font>
        <color theme="0"/>
      </font>
      <fill>
        <patternFill patternType="none">
          <bgColor auto="1"/>
        </patternFill>
      </fill>
    </dxf>
    <dxf>
      <font>
        <color theme="0"/>
      </font>
      <fill>
        <patternFill patternType="none">
          <bgColor auto="1"/>
        </patternFill>
      </fill>
    </dxf>
    <dxf>
      <font>
        <color theme="0"/>
      </font>
    </dxf>
    <dxf>
      <fill>
        <patternFill>
          <bgColor theme="0"/>
        </patternFill>
      </fill>
    </dxf>
    <dxf>
      <font>
        <color theme="0"/>
      </font>
      <fill>
        <patternFill patternType="none">
          <bgColor auto="1"/>
        </patternFill>
      </fill>
    </dxf>
    <dxf>
      <font>
        <color theme="1" tint="0.499984740745262"/>
      </font>
      <fill>
        <patternFill>
          <bgColor theme="0" tint="-4.9989318521683403E-2"/>
        </patternFill>
      </fill>
    </dxf>
    <dxf>
      <font>
        <color rgb="FFC00000"/>
      </font>
    </dxf>
    <dxf>
      <font>
        <color rgb="FF50B47F"/>
      </font>
    </dxf>
    <dxf>
      <font>
        <color rgb="FF00B050"/>
      </font>
    </dxf>
    <dxf>
      <font>
        <color rgb="FFC00000"/>
      </font>
    </dxf>
    <dxf>
      <font>
        <color theme="0"/>
      </font>
      <fill>
        <patternFill>
          <bgColor theme="0" tint="-0.24994659260841701"/>
        </patternFill>
      </fill>
    </dxf>
    <dxf>
      <font>
        <b/>
        <color theme="1"/>
      </font>
      <border>
        <bottom style="thin">
          <color theme="6"/>
        </bottom>
        <vertical/>
        <horizontal/>
      </border>
    </dxf>
    <dxf>
      <font>
        <color theme="1"/>
      </font>
      <border diagonalUp="0" diagonalDown="0">
        <left/>
        <right/>
        <top/>
        <bottom/>
        <vertical/>
        <horizontal/>
      </border>
    </dxf>
    <dxf>
      <font>
        <b/>
        <color theme="1"/>
      </font>
      <border>
        <bottom style="thin">
          <color theme="6"/>
        </bottom>
        <vertical/>
        <horizontal/>
      </border>
    </dxf>
    <dxf>
      <font>
        <color theme="1"/>
      </font>
      <border diagonalUp="0" diagonalDown="0">
        <left/>
        <right/>
        <top/>
        <bottom/>
        <vertical/>
        <horizontal/>
      </border>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
      <font>
        <color theme="0"/>
      </font>
    </dxf>
    <dxf>
      <fill>
        <patternFill>
          <bgColor rgb="FF28B78D"/>
        </patternFill>
      </fill>
      <border diagonalUp="0" diagonalDown="0">
        <left/>
        <right/>
        <top/>
        <bottom/>
        <vertical/>
        <horizontal/>
      </border>
    </dxf>
    <dxf>
      <border diagonalUp="0" diagonalDown="0">
        <left/>
        <right/>
        <top/>
        <bottom/>
        <vertical/>
        <horizontal/>
      </border>
    </dxf>
    <dxf>
      <border>
        <left style="thin">
          <color theme="0" tint="-0.34998626667073579"/>
        </left>
        <right style="thin">
          <color theme="0" tint="-0.34998626667073579"/>
        </right>
        <top style="thin">
          <color theme="0" tint="-0.34998626667073579"/>
        </top>
        <bottom style="thin">
          <color theme="0" tint="-0.34998626667073579"/>
        </bottom>
      </border>
    </dxf>
  </dxfs>
  <tableStyles count="7" defaultTableStyle="TableStyleMedium2" defaultPivotStyle="PivotStyleLight16">
    <tableStyle name="Slicer Style 1" pivot="0" table="0" count="8" xr9:uid="{BFB0FEF8-4D4C-46A2-8DD3-885ED4B8B4B5}">
      <tableStyleElement type="wholeTable" dxfId="63"/>
    </tableStyle>
    <tableStyle name="Slicer Style 1 2" pivot="0" table="0" count="8" xr9:uid="{614854C7-A6C7-453B-8CA5-96E35476F9CF}">
      <tableStyleElement type="wholeTable" dxfId="62"/>
    </tableStyle>
    <tableStyle name="Slicer Style 1 2 5 4" pivot="0" table="0" count="9" xr9:uid="{F631BAA1-DFE3-4769-B104-CF854046E660}">
      <tableStyleElement type="wholeTable" dxfId="61"/>
      <tableStyleElement type="headerRow" dxfId="60"/>
    </tableStyle>
    <tableStyle name="Slicer Style 1 3" pivot="0" table="0" count="8" xr9:uid="{D1FB6A6B-A3C9-466F-98C3-8972299D2042}">
      <tableStyleElement type="wholeTable" dxfId="59"/>
    </tableStyle>
    <tableStyle name="SlicerStyleLight1 2" pivot="0" table="0" count="10" xr9:uid="{B5D8A708-F199-4489-9BC1-CDBD0A84D2C4}">
      <tableStyleElement type="wholeTable" dxfId="58"/>
      <tableStyleElement type="headerRow" dxfId="57"/>
    </tableStyle>
    <tableStyle name="SlicerStyleLight3 2" pivot="0" table="0" count="10" xr9:uid="{8D62125A-D61F-4AFA-983D-69C418893A7B}">
      <tableStyleElement type="wholeTable" dxfId="56"/>
      <tableStyleElement type="headerRow" dxfId="55"/>
    </tableStyle>
    <tableStyle name="SlicerStyleLight3 3" pivot="0" table="0" count="10" xr9:uid="{7E395E9D-725B-4ECF-8C95-6675C587A401}">
      <tableStyleElement type="wholeTable" dxfId="54"/>
      <tableStyleElement type="headerRow" dxfId="53"/>
    </tableStyle>
  </tableStyles>
  <colors>
    <mruColors>
      <color rgb="FF28B78D"/>
      <color rgb="FF114E69"/>
      <color rgb="FF8FCFAD"/>
      <color rgb="FFFF8181"/>
      <color rgb="FFFF5353"/>
      <color rgb="FFFF5D5D"/>
      <color rgb="FF50B47F"/>
      <color rgb="FFFFF8E5"/>
    </mruColors>
  </colors>
  <extLst>
    <ext xmlns:x14="http://schemas.microsoft.com/office/spreadsheetml/2009/9/main" uri="{46F421CA-312F-682f-3DD2-61675219B42D}">
      <x14:dxfs count="5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ill>
            <patternFill patternType="none">
              <bgColor auto="1"/>
            </patternFill>
          </fill>
        </dxf>
        <dxf>
          <font>
            <color theme="0"/>
          </font>
          <fill>
            <patternFill>
              <bgColor rgb="FF114E69"/>
            </patternFill>
          </fill>
        </dxf>
        <dxf>
          <fill>
            <patternFill>
              <bgColor rgb="FF28B78D"/>
            </patternFill>
          </fill>
        </dxf>
        <dxf>
          <fill>
            <patternFill>
              <bgColor theme="0" tint="-0.24994659260841701"/>
            </patternFill>
          </fill>
        </dxf>
        <dxf>
          <fill>
            <patternFill>
              <bgColor rgb="FFA0A9AE"/>
            </patternFill>
          </fill>
        </dxf>
        <dxf>
          <fill>
            <patternFill>
              <bgColor theme="0" tint="-0.24994659260841701"/>
            </patternFill>
          </fill>
        </dxf>
        <dxf>
          <fill>
            <patternFill>
              <bgColor theme="0" tint="-0.14996795556505021"/>
            </patternFill>
          </fill>
        </dxf>
        <dxf>
          <fill>
            <patternFill patternType="none">
              <bgColor auto="1"/>
            </patternFill>
          </fill>
        </dxf>
        <dxf>
          <font>
            <color theme="1"/>
          </font>
          <fill>
            <patternFill>
              <bgColor theme="6" tint="0.79998168889431442"/>
            </patternFill>
          </fill>
        </dxf>
        <dxf>
          <font>
            <color auto="1"/>
          </font>
          <fill>
            <patternFill>
              <bgColor theme="6" tint="0.79998168889431442"/>
            </patternFill>
          </fill>
        </dxf>
        <dxf>
          <font>
            <color theme="0" tint="-0.24994659260841701"/>
          </font>
          <fill>
            <patternFill>
              <bgColor theme="0" tint="-0.24994659260841701"/>
            </patternFill>
          </fill>
        </dxf>
        <dxf>
          <fill>
            <patternFill>
              <bgColor rgb="FF8FCFAD"/>
            </patternFill>
          </fill>
        </dxf>
        <dxf>
          <fill>
            <patternFill>
              <bgColor theme="0" tint="-0.24994659260841701"/>
            </patternFill>
          </fill>
        </dxf>
        <dxf>
          <font>
            <color theme="0" tint="-0.34998626667073579"/>
          </font>
          <fill>
            <patternFill>
              <bgColor theme="0" tint="-0.14996795556505021"/>
            </patternFill>
          </fill>
        </dxf>
        <dxf>
          <fill>
            <patternFill patternType="none">
              <bgColor auto="1"/>
            </patternFill>
          </fill>
        </dxf>
        <dxf>
          <font>
            <color theme="0"/>
          </font>
          <fill>
            <patternFill>
              <bgColor rgb="FF50B47F"/>
            </patternFill>
          </fill>
        </dxf>
        <dxf>
          <fill>
            <patternFill>
              <bgColor rgb="FF50B47F"/>
            </patternFill>
          </fill>
        </dxf>
        <dxf>
          <fill>
            <patternFill>
              <bgColor theme="0" tint="-0.24994659260841701"/>
            </patternFill>
          </fill>
        </dxf>
        <dxf>
          <fill>
            <patternFill>
              <bgColor rgb="FF8FCFAD"/>
            </patternFill>
          </fill>
        </dxf>
        <dxf>
          <fill>
            <patternFill>
              <bgColor theme="0" tint="-0.24994659260841701"/>
            </patternFill>
          </fill>
        </dxf>
        <dxf>
          <fill>
            <patternFill>
              <bgColor theme="0" tint="-0.14996795556505021"/>
            </patternFill>
          </fill>
        </dxf>
        <dxf>
          <fill>
            <patternFill patternType="none">
              <bgColor auto="1"/>
            </patternFill>
          </fill>
        </dxf>
        <dxf>
          <font>
            <color theme="0"/>
          </font>
          <fill>
            <patternFill>
              <bgColor rgb="FF50B47F"/>
            </patternFill>
          </fill>
        </dxf>
        <dxf>
          <fill>
            <patternFill>
              <bgColor rgb="FF50B47F"/>
            </patternFill>
          </fill>
        </dxf>
        <dxf>
          <fill>
            <patternFill>
              <bgColor theme="0" tint="-0.24994659260841701"/>
            </patternFill>
          </fill>
        </dxf>
        <dxf>
          <fill>
            <patternFill>
              <bgColor rgb="FF8FCFAD"/>
            </patternFill>
          </fill>
        </dxf>
        <dxf>
          <fill>
            <patternFill>
              <bgColor theme="0" tint="-0.24994659260841701"/>
            </patternFill>
          </fill>
        </dxf>
        <dxf>
          <fill>
            <patternFill>
              <bgColor theme="0" tint="-0.14996795556505021"/>
            </patternFill>
          </fill>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51"/>
            <x14:slicerStyleElement type="unselectedItemWithNoData" dxfId="50"/>
            <x14:slicerStyleElement type="selectedItemWithData" dxfId="49"/>
            <x14:slicerStyleElement type="selectedItemWithNoData" dxfId="48"/>
            <x14:slicerStyleElement type="hoveredUnselectedItemWithData" dxfId="47"/>
            <x14:slicerStyleElement type="hoveredSelectedItemWithData" dxfId="46"/>
            <x14:slicerStyleElement type="hoveredSelectedItemWithNoData" dxfId="45"/>
          </x14:slicerStyleElements>
        </x14:slicerStyle>
        <x14:slicerStyle name="Slicer Style 1 2">
          <x14:slicerStyleElements>
            <x14:slicerStyleElement type="unselectedItemWithData" dxfId="44"/>
            <x14:slicerStyleElement type="unselectedItemWithNoData" dxfId="43"/>
            <x14:slicerStyleElement type="selectedItemWithData" dxfId="42"/>
            <x14:slicerStyleElement type="selectedItemWithNoData" dxfId="41"/>
            <x14:slicerStyleElement type="hoveredUnselectedItemWithData" dxfId="40"/>
            <x14:slicerStyleElement type="hoveredSelectedItemWithData" dxfId="39"/>
            <x14:slicerStyleElement type="hoveredSelectedItemWithNoData" dxfId="38"/>
          </x14:slicerStyleElements>
        </x14:slicerStyle>
        <x14:slicerStyle name="Slicer Style 1 2 5 4">
          <x14:slicerStyleElements>
            <x14:slicerStyleElement type="unselectedItemWithData" dxfId="37"/>
            <x14:slicerStyleElement type="unselectedItemWithNoData" dxfId="36"/>
            <x14:slicerStyleElement type="selectedItemWithData" dxfId="35"/>
            <x14:slicerStyleElement type="selectedItemWithNoData" dxfId="34"/>
            <x14:slicerStyleElement type="hoveredUnselectedItemWithData" dxfId="33"/>
            <x14:slicerStyleElement type="hoveredSelectedItemWithData" dxfId="32"/>
            <x14:slicerStyleElement type="hoveredSelectedItemWithNoData" dxfId="31"/>
          </x14:slicerStyleElements>
        </x14:slicerStyle>
        <x14:slicerStyle name="Slicer Style 1 3">
          <x14:slicerStyleElements>
            <x14:slicerStyleElement type="unselectedItemWithData" dxfId="30"/>
            <x14:slicerStyleElement type="unselectedItemWithNoData" dxfId="29"/>
            <x14:slicerStyleElement type="selectedItemWithData" dxfId="28"/>
            <x14:slicerStyleElement type="selectedItemWithNoData" dxfId="27"/>
            <x14:slicerStyleElement type="hoveredUnselectedItemWithData" dxfId="26"/>
            <x14:slicerStyleElement type="hoveredSelectedItemWithData" dxfId="25"/>
            <x14:slicerStyleElement type="hoveredSelectedItemWithNoData" dxfId="24"/>
          </x14:slicerStyleElements>
        </x14:slicerStyle>
        <x14:slicerStyle name="SlicerStyleLight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3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3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07/relationships/slicerCache" Target="slicerCaches/slicerCache3.xml"/><Relationship Id="rId18" Type="http://schemas.openxmlformats.org/officeDocument/2006/relationships/sheetMetadata" Target="metadata.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alcChain" Target="calcChain.xml"/><Relationship Id="rId10" Type="http://schemas.openxmlformats.org/officeDocument/2006/relationships/pivotCacheDefinition" Target="pivotCache/pivotCacheDefinition1.xml"/><Relationship Id="rId19"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07/relationships/slicerCache" Target="slicerCaches/slicerCache4.xml"/><Relationship Id="rId22" Type="http://schemas.microsoft.com/office/2017/06/relationships/rdRichValueTypes" Target="richData/rdRichValueTyp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[Wordle_game.xlsx]process..!PivotTable3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Attempts Distribution</a:t>
            </a:r>
          </a:p>
        </c:rich>
      </c:tx>
      <c:layout>
        <c:manualLayout>
          <c:xMode val="edge"/>
          <c:yMode val="edge"/>
          <c:x val="0.33328157349896481"/>
          <c:y val="1.35135135135135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114E69"/>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169565550211138E-2"/>
          <c:y val="0.23246774741622661"/>
          <c:w val="0.9190061689751825"/>
          <c:h val="0.7184413479652576"/>
        </c:manualLayout>
      </c:layout>
      <c:barChart>
        <c:barDir val="bar"/>
        <c:grouping val="clustered"/>
        <c:varyColors val="0"/>
        <c:ser>
          <c:idx val="0"/>
          <c:order val="0"/>
          <c:tx>
            <c:strRef>
              <c:f>'process..'!$N$3</c:f>
              <c:strCache>
                <c:ptCount val="1"/>
                <c:pt idx="0">
                  <c:v>Total</c:v>
                </c:pt>
              </c:strCache>
            </c:strRef>
          </c:tx>
          <c:spPr>
            <a:solidFill>
              <a:srgbClr val="114E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'process..'!$M$4:$M$6</c:f>
              <c:strCache>
                <c:ptCount val="3"/>
                <c:pt idx="0">
                  <c:v>6</c:v>
                </c:pt>
                <c:pt idx="1">
                  <c:v>5</c:v>
                </c:pt>
                <c:pt idx="2">
                  <c:v>4</c:v>
                </c:pt>
              </c:strCache>
            </c:strRef>
          </c:cat>
          <c:val>
            <c:numRef>
              <c:f>'process..'!$N$4:$N$6</c:f>
              <c:numCache>
                <c:formatCode>General</c:formatCode>
                <c:ptCount val="3"/>
                <c:pt idx="0">
                  <c:v>18</c:v>
                </c:pt>
                <c:pt idx="1">
                  <c:v>2</c:v>
                </c:pt>
                <c:pt idx="2">
                  <c:v>1</c:v>
                </c:pt>
              </c:numCache>
            </c:numRef>
          </c:val>
          <c:extLst>
            <c:ext xmlns:c16="http://schemas.microsoft.com/office/drawing/2014/chart" uri="{C3380CC4-5D6E-409C-BE32-E72D297353CC}">
              <c16:uniqueId val="{00000000-6A39-445B-B51C-E9DE3FB7FA57}"/>
            </c:ext>
          </c:extLst>
        </c:ser>
        <c:dLbls>
          <c:dLblPos val="outEnd"/>
          <c:showLegendKey val="0"/>
          <c:showVal val="1"/>
          <c:showCatName val="0"/>
          <c:showSerName val="0"/>
          <c:showPercent val="0"/>
          <c:showBubbleSize val="0"/>
        </c:dLbls>
        <c:gapWidth val="182"/>
        <c:axId val="2093681440"/>
        <c:axId val="2093684768"/>
      </c:barChart>
      <c:catAx>
        <c:axId val="2093681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3684768"/>
        <c:crosses val="autoZero"/>
        <c:auto val="1"/>
        <c:lblAlgn val="ctr"/>
        <c:lblOffset val="100"/>
        <c:noMultiLvlLbl val="0"/>
      </c:catAx>
      <c:valAx>
        <c:axId val="2093684768"/>
        <c:scaling>
          <c:orientation val="minMax"/>
        </c:scaling>
        <c:delete val="1"/>
        <c:axPos val="b"/>
        <c:numFmt formatCode="General" sourceLinked="1"/>
        <c:majorTickMark val="none"/>
        <c:minorTickMark val="none"/>
        <c:tickLblPos val="nextTo"/>
        <c:crossAx val="209368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[Wordle_game.xlsx]process..!PivotTable5</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5</a:t>
            </a:r>
            <a:r>
              <a:rPr lang="en-US" baseline="0"/>
              <a:t> letters statistics</a:t>
            </a:r>
            <a:endParaRPr lang="en-US"/>
          </a:p>
        </c:rich>
      </c:tx>
      <c:layout>
        <c:manualLayout>
          <c:xMode val="edge"/>
          <c:yMode val="edge"/>
          <c:x val="0.34325539568345331"/>
          <c:y val="8.984725965858041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7"/>
        <c:spPr>
          <a:solidFill>
            <a:srgbClr val="8FCFAD"/>
          </a:solidFill>
          <a:ln w="19050">
            <a:solidFill>
              <a:schemeClr val="lt1"/>
            </a:solidFill>
          </a:ln>
          <a:effectLst/>
        </c:spPr>
      </c:pivotFmt>
      <c:pivotFmt>
        <c:idx val="8"/>
        <c:spPr>
          <a:solidFill>
            <a:schemeClr val="accent4">
              <a:lumMod val="60000"/>
              <a:lumOff val="40000"/>
            </a:schemeClr>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rgbClr val="FF8181"/>
          </a:solidFill>
          <a:ln w="19050">
            <a:solidFill>
              <a:schemeClr val="lt1"/>
            </a:solidFill>
          </a:ln>
          <a:effectLst/>
        </c:spPr>
      </c:pivotFmt>
    </c:pivotFmts>
    <c:plotArea>
      <c:layout/>
      <c:pieChart>
        <c:varyColors val="1"/>
        <c:ser>
          <c:idx val="0"/>
          <c:order val="0"/>
          <c:tx>
            <c:strRef>
              <c:f>'process..'!$W$3</c:f>
              <c:strCache>
                <c:ptCount val="1"/>
                <c:pt idx="0">
                  <c:v>Total</c:v>
                </c:pt>
              </c:strCache>
            </c:strRef>
          </c:tx>
          <c:dPt>
            <c:idx val="0"/>
            <c:bubble3D val="0"/>
            <c:spPr>
              <a:solidFill>
                <a:srgbClr val="8FCFAD"/>
              </a:solidFill>
              <a:ln w="19050">
                <a:solidFill>
                  <a:schemeClr val="lt1"/>
                </a:solidFill>
              </a:ln>
              <a:effectLst/>
            </c:spPr>
            <c:extLst>
              <c:ext xmlns:c16="http://schemas.microsoft.com/office/drawing/2014/chart" uri="{C3380CC4-5D6E-409C-BE32-E72D297353CC}">
                <c16:uniqueId val="{00000001-9395-4266-8571-21CBAB7FA891}"/>
              </c:ext>
            </c:extLst>
          </c:dPt>
          <c:dPt>
            <c:idx val="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3-9395-4266-8571-21CBAB7FA8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95-4266-8571-21CBAB7FA891}"/>
              </c:ext>
            </c:extLst>
          </c:dPt>
          <c:dPt>
            <c:idx val="3"/>
            <c:bubble3D val="0"/>
            <c:spPr>
              <a:solidFill>
                <a:srgbClr val="FF8181"/>
              </a:solidFill>
              <a:ln w="19050">
                <a:solidFill>
                  <a:schemeClr val="lt1"/>
                </a:solidFill>
              </a:ln>
              <a:effectLst/>
            </c:spPr>
            <c:extLst>
              <c:ext xmlns:c16="http://schemas.microsoft.com/office/drawing/2014/chart" uri="{C3380CC4-5D6E-409C-BE32-E72D297353CC}">
                <c16:uniqueId val="{00000007-9395-4266-8571-21CBAB7FA891}"/>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'process..'!$V$4:$V$7</c:f>
              <c:strCache>
                <c:ptCount val="4"/>
                <c:pt idx="0">
                  <c:v>On goal.</c:v>
                </c:pt>
                <c:pt idx="1">
                  <c:v>Too close.</c:v>
                </c:pt>
                <c:pt idx="2">
                  <c:v>Duplicated.</c:v>
                </c:pt>
                <c:pt idx="3">
                  <c:v>Out.</c:v>
                </c:pt>
              </c:strCache>
            </c:strRef>
          </c:cat>
          <c:val>
            <c:numRef>
              <c:f>'process..'!$W$4:$W$7</c:f>
              <c:numCache>
                <c:formatCode>General</c:formatCode>
                <c:ptCount val="4"/>
                <c:pt idx="0">
                  <c:v>47</c:v>
                </c:pt>
                <c:pt idx="1">
                  <c:v>91</c:v>
                </c:pt>
                <c:pt idx="2">
                  <c:v>72</c:v>
                </c:pt>
                <c:pt idx="3">
                  <c:v>400</c:v>
                </c:pt>
              </c:numCache>
            </c:numRef>
          </c:val>
          <c:extLst>
            <c:ext xmlns:c16="http://schemas.microsoft.com/office/drawing/2014/chart" uri="{C3380CC4-5D6E-409C-BE32-E72D297353CC}">
              <c16:uniqueId val="{00000008-9395-4266-8571-21CBAB7FA891}"/>
            </c:ext>
          </c:extLst>
        </c:ser>
        <c:dLbls>
          <c:showLegendKey val="0"/>
          <c:showVal val="1"/>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[Wordle_game.xlsx]process..!PivotTable4</c:name>
    <c:fmtId val="5"/>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rgbClr val="28B78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'process..'!$Q$3:$Q$4</c:f>
              <c:strCache>
                <c:ptCount val="1"/>
                <c:pt idx="0">
                  <c:v>Lose</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'process..'!$P$5:$P$6</c:f>
              <c:strCache>
                <c:ptCount val="2"/>
                <c:pt idx="0">
                  <c:v>2/20/2022</c:v>
                </c:pt>
                <c:pt idx="1">
                  <c:v>2/21/2022</c:v>
                </c:pt>
              </c:strCache>
            </c:strRef>
          </c:cat>
          <c:val>
            <c:numRef>
              <c:f>'process..'!$Q$5:$Q$6</c:f>
              <c:numCache>
                <c:formatCode>General</c:formatCode>
                <c:ptCount val="2"/>
                <c:pt idx="0">
                  <c:v>9</c:v>
                </c:pt>
                <c:pt idx="1">
                  <c:v>6</c:v>
                </c:pt>
              </c:numCache>
            </c:numRef>
          </c:val>
          <c:extLst>
            <c:ext xmlns:c16="http://schemas.microsoft.com/office/drawing/2014/chart" uri="{C3380CC4-5D6E-409C-BE32-E72D297353CC}">
              <c16:uniqueId val="{00000000-B6E8-470E-AD59-39E8EE9C7FB2}"/>
            </c:ext>
          </c:extLst>
        </c:ser>
        <c:ser>
          <c:idx val="1"/>
          <c:order val="1"/>
          <c:tx>
            <c:strRef>
              <c:f>'process..'!$R$3:$R$4</c:f>
              <c:strCache>
                <c:ptCount val="1"/>
                <c:pt idx="0">
                  <c:v>Win</c:v>
                </c:pt>
              </c:strCache>
            </c:strRef>
          </c:tx>
          <c:spPr>
            <a:solidFill>
              <a:srgbClr val="28B7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'process..'!$P$5:$P$6</c:f>
              <c:strCache>
                <c:ptCount val="2"/>
                <c:pt idx="0">
                  <c:v>2/20/2022</c:v>
                </c:pt>
                <c:pt idx="1">
                  <c:v>2/21/2022</c:v>
                </c:pt>
              </c:strCache>
            </c:strRef>
          </c:cat>
          <c:val>
            <c:numRef>
              <c:f>'process..'!$R$5:$R$6</c:f>
              <c:numCache>
                <c:formatCode>General</c:formatCode>
                <c:ptCount val="2"/>
                <c:pt idx="0">
                  <c:v>2</c:v>
                </c:pt>
                <c:pt idx="1">
                  <c:v>4</c:v>
                </c:pt>
              </c:numCache>
            </c:numRef>
          </c:val>
          <c:extLst>
            <c:ext xmlns:c16="http://schemas.microsoft.com/office/drawing/2014/chart" uri="{C3380CC4-5D6E-409C-BE32-E72D297353CC}">
              <c16:uniqueId val="{00000001-CB7C-451D-B62B-3B06834D10A0}"/>
            </c:ext>
          </c:extLst>
        </c:ser>
        <c:dLbls>
          <c:dLblPos val="outEnd"/>
          <c:showLegendKey val="0"/>
          <c:showVal val="1"/>
          <c:showCatName val="0"/>
          <c:showSerName val="0"/>
          <c:showPercent val="0"/>
          <c:showBubbleSize val="0"/>
        </c:dLbls>
        <c:gapWidth val="219"/>
        <c:overlap val="-27"/>
        <c:axId val="949821120"/>
        <c:axId val="949824448"/>
      </c:barChart>
      <c:catAx>
        <c:axId val="9498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9824448"/>
        <c:crosses val="autoZero"/>
        <c:auto val="1"/>
        <c:lblAlgn val="ctr"/>
        <c:lblOffset val="100"/>
        <c:noMultiLvlLbl val="0"/>
      </c:catAx>
      <c:valAx>
        <c:axId val="949824448"/>
        <c:scaling>
          <c:orientation val="minMax"/>
        </c:scaling>
        <c:delete val="1"/>
        <c:axPos val="l"/>
        <c:numFmt formatCode="General" sourceLinked="1"/>
        <c:majorTickMark val="none"/>
        <c:minorTickMark val="none"/>
        <c:tickLblPos val="nextTo"/>
        <c:crossAx val="949821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hyperlink" Target="#'Wordle game'!A1"/><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image" Target="../media/image2.jpeg"/><Relationship Id="rId5" Type="http://schemas.openxmlformats.org/officeDocument/2006/relationships/hyperlink" Target="https://excelmastersheet.com/" TargetMode="External"/><Relationship Id="rId4" Type="http://schemas.openxmlformats.org/officeDocument/2006/relationships/hyperlink" Target="#Analysis!A1"/></Relationships>
</file>

<file path=xl/drawings/_rels/drawing2.xml.rels><?xml version="1.0" encoding="UTF-8" standalone="yes"?>
<Relationships xmlns="http://schemas.openxmlformats.org/package/2006/relationships"><Relationship Id="rId3" Type="http://schemas.openxmlformats.org/officeDocument/2006/relationships/hyperlink" Target="#'Wordle game'!A1"/><Relationship Id="rId2" Type="http://schemas.openxmlformats.org/officeDocument/2006/relationships/hyperlink" Target="#Instructions!A1"/><Relationship Id="rId1" Type="http://schemas.openxmlformats.org/officeDocument/2006/relationships/hyperlink" Target="#Introduction!A1"/><Relationship Id="rId5" Type="http://schemas.openxmlformats.org/officeDocument/2006/relationships/hyperlink" Target="https://excelmastersheet.com/" TargetMode="External"/><Relationship Id="rId4" Type="http://schemas.openxmlformats.org/officeDocument/2006/relationships/hyperlink" Target="#Analysis!A1"/></Relationships>
</file>

<file path=xl/drawings/_rels/drawing3.xml.rels><?xml version="1.0" encoding="UTF-8" standalone="yes"?>
<Relationships xmlns="http://schemas.openxmlformats.org/package/2006/relationships"><Relationship Id="rId8" Type="http://schemas.openxmlformats.org/officeDocument/2006/relationships/hyperlink" Target="https://excelmastersheet.com/" TargetMode="External"/><Relationship Id="rId3" Type="http://schemas.openxmlformats.org/officeDocument/2006/relationships/chart" Target="../charts/chart3.xml"/><Relationship Id="rId7" Type="http://schemas.openxmlformats.org/officeDocument/2006/relationships/hyperlink" Target="#Analysi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Wordle game'!A1"/><Relationship Id="rId5" Type="http://schemas.openxmlformats.org/officeDocument/2006/relationships/hyperlink" Target="#Instructions!A1"/><Relationship Id="rId4" Type="http://schemas.openxmlformats.org/officeDocument/2006/relationships/hyperlink" Target="#Introduction!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44824</xdr:colOff>
      <xdr:row>0</xdr:row>
      <xdr:rowOff>35859</xdr:rowOff>
    </xdr:from>
    <xdr:to>
      <xdr:col>9</xdr:col>
      <xdr:colOff>125505</xdr:colOff>
      <xdr:row>1</xdr:row>
      <xdr:rowOff>134471</xdr:rowOff>
    </xdr:to>
    <xdr:grpSp>
      <xdr:nvGrpSpPr>
        <xdr:cNvPr id="3" name="Group 2">
          <a:hlinkClick xmlns:r="http://schemas.openxmlformats.org/officeDocument/2006/relationships" r:id="rId1"/>
          <a:extLst>
            <a:ext uri="{FF2B5EF4-FFF2-40B4-BE49-F238E27FC236}">
              <a16:creationId xmlns:a16="http://schemas.microsoft.com/office/drawing/2014/main" id="{00000000-0008-0000-0000-000003000000}"/>
            </a:ext>
          </a:extLst>
        </xdr:cNvPr>
        <xdr:cNvGrpSpPr/>
      </xdr:nvGrpSpPr>
      <xdr:grpSpPr>
        <a:xfrm>
          <a:off x="2569363" y="35859"/>
          <a:ext cx="5646594" cy="264264"/>
          <a:chOff x="2510118" y="35859"/>
          <a:chExt cx="5602940" cy="268941"/>
        </a:xfrm>
      </xdr:grpSpPr>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Play Game</a:t>
            </a:r>
          </a:p>
        </xdr:txBody>
      </xdr:sp>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Game</a:t>
            </a:r>
            <a:r>
              <a:rPr lang="en-US" sz="1050" baseline="0"/>
              <a:t> Statistics</a:t>
            </a:r>
            <a:endParaRPr lang="en-US" sz="1050"/>
          </a:p>
        </xdr:txBody>
      </xdr:sp>
      <xdr:sp macro="" textlink="">
        <xdr:nvSpPr>
          <xdr:cNvPr id="9" name="Rectangle: Rounded Corners 8">
            <a:hlinkClick xmlns:r="http://schemas.openxmlformats.org/officeDocument/2006/relationships" r:id="rId5"/>
            <a:extLst>
              <a:ext uri="{FF2B5EF4-FFF2-40B4-BE49-F238E27FC236}">
                <a16:creationId xmlns:a16="http://schemas.microsoft.com/office/drawing/2014/main" id="{00000000-0008-0000-0000-000009000000}"/>
              </a:ext>
            </a:extLst>
          </xdr:cNvPr>
          <xdr:cNvSpPr/>
        </xdr:nvSpPr>
        <xdr:spPr>
          <a:xfrm>
            <a:off x="6669740"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grpSp>
    <xdr:clientData/>
  </xdr:twoCellAnchor>
  <xdr:twoCellAnchor editAs="oneCell">
    <xdr:from>
      <xdr:col>1</xdr:col>
      <xdr:colOff>34739</xdr:colOff>
      <xdr:row>34</xdr:row>
      <xdr:rowOff>150161</xdr:rowOff>
    </xdr:from>
    <xdr:to>
      <xdr:col>5</xdr:col>
      <xdr:colOff>98836</xdr:colOff>
      <xdr:row>58</xdr:row>
      <xdr:rowOff>123040</xdr:rowOff>
    </xdr:to>
    <xdr:pic>
      <xdr:nvPicPr>
        <xdr:cNvPr id="11" name="Picture 10" descr="A screenshot of a computer error&#10;&#10;Description automatically generated">
          <a:extLst>
            <a:ext uri="{FF2B5EF4-FFF2-40B4-BE49-F238E27FC236}">
              <a16:creationId xmlns:a16="http://schemas.microsoft.com/office/drawing/2014/main" id="{00000000-0008-0000-0000-00000B000000}"/>
            </a:ext>
            <a:ext uri="{147F2762-F138-4A5C-976F-8EAC2B608ADB}">
              <a16:predDERef xmlns:a16="http://schemas.microsoft.com/office/drawing/2014/main" pred="{C33109C2-D52B-49CF-85D2-CB6CD902FEF9}"/>
            </a:ext>
          </a:extLst>
        </xdr:cNvPr>
        <xdr:cNvPicPr>
          <a:picLocks noChangeAspect="1"/>
        </xdr:cNvPicPr>
      </xdr:nvPicPr>
      <xdr:blipFill>
        <a:blip xmlns:r="http://schemas.openxmlformats.org/officeDocument/2006/relationships" r:embed="rId6"/>
        <a:stretch>
          <a:fillRect/>
        </a:stretch>
      </xdr:blipFill>
      <xdr:spPr>
        <a:xfrm>
          <a:off x="2556959" y="5994701"/>
          <a:ext cx="2837777" cy="398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45720</xdr:colOff>
          <xdr:row>2</xdr:row>
          <xdr:rowOff>30480</xdr:rowOff>
        </xdr:from>
        <xdr:to>
          <xdr:col>5</xdr:col>
          <xdr:colOff>487680</xdr:colOff>
          <xdr:row>2</xdr:row>
          <xdr:rowOff>190500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Full Screen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525780</xdr:colOff>
          <xdr:row>2</xdr:row>
          <xdr:rowOff>30480</xdr:rowOff>
        </xdr:from>
        <xdr:to>
          <xdr:col>6</xdr:col>
          <xdr:colOff>678180</xdr:colOff>
          <xdr:row>2</xdr:row>
          <xdr:rowOff>190500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New Game!!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13</xdr:row>
          <xdr:rowOff>7620</xdr:rowOff>
        </xdr:from>
        <xdr:to>
          <xdr:col>17</xdr:col>
          <xdr:colOff>129540</xdr:colOff>
          <xdr:row>13</xdr:row>
          <xdr:rowOff>342900</xdr:rowOff>
        </xdr:to>
        <xdr:sp macro="" textlink="">
          <xdr:nvSpPr>
            <xdr:cNvPr id="1029" name="CommandButton1"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53340</xdr:colOff>
      <xdr:row>0</xdr:row>
      <xdr:rowOff>22860</xdr:rowOff>
    </xdr:from>
    <xdr:to>
      <xdr:col>11</xdr:col>
      <xdr:colOff>520400</xdr:colOff>
      <xdr:row>0</xdr:row>
      <xdr:rowOff>291801</xdr:rowOff>
    </xdr:to>
    <xdr:grpSp>
      <xdr:nvGrpSpPr>
        <xdr:cNvPr id="2" name="Group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1570714" y="22860"/>
          <a:ext cx="5595651" cy="268941"/>
          <a:chOff x="2510118" y="35859"/>
          <a:chExt cx="5602940" cy="268941"/>
        </a:xfrm>
      </xdr:grpSpPr>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Play Game</a:t>
            </a:r>
          </a:p>
        </xdr:txBody>
      </xdr:sp>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Game</a:t>
            </a:r>
            <a:r>
              <a:rPr lang="en-US" sz="1050" baseline="0"/>
              <a:t> Statistics</a:t>
            </a:r>
            <a:endParaRPr lang="en-US" sz="1050"/>
          </a:p>
        </xdr:txBody>
      </xdr:sp>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6669740"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417195</xdr:colOff>
      <xdr:row>3</xdr:row>
      <xdr:rowOff>19048</xdr:rowOff>
    </xdr:from>
    <xdr:to>
      <xdr:col>15</xdr:col>
      <xdr:colOff>542925</xdr:colOff>
      <xdr:row>7</xdr:row>
      <xdr:rowOff>19050</xdr:rowOff>
    </xdr:to>
    <mc:AlternateContent xmlns:mc="http://schemas.openxmlformats.org/markup-compatibility/2006" xmlns:a14="http://schemas.microsoft.com/office/drawing/2010/main">
      <mc:Choice Requires="a14">
        <xdr:graphicFrame macro="">
          <xdr:nvGraphicFramePr>
            <xdr:cNvPr id="3" name="Month">
              <a:extLst>
                <a:ext uri="{FF2B5EF4-FFF2-40B4-BE49-F238E27FC236}">
                  <a16:creationId xmlns:a16="http://schemas.microsoft.com/office/drawing/2014/main" id="{00000000-0008-0000-02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7494270" y="733423"/>
              <a:ext cx="1306830" cy="88582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542925</xdr:colOff>
      <xdr:row>3</xdr:row>
      <xdr:rowOff>19048</xdr:rowOff>
    </xdr:from>
    <xdr:to>
      <xdr:col>17</xdr:col>
      <xdr:colOff>569595</xdr:colOff>
      <xdr:row>7</xdr:row>
      <xdr:rowOff>19050</xdr:rowOff>
    </xdr:to>
    <mc:AlternateContent xmlns:mc="http://schemas.openxmlformats.org/markup-compatibility/2006" xmlns:a14="http://schemas.microsoft.com/office/drawing/2010/main">
      <mc:Choice Requires="a14">
        <xdr:graphicFrame macro="">
          <xdr:nvGraphicFramePr>
            <xdr:cNvPr id="4" name="Week">
              <a:extLst>
                <a:ext uri="{FF2B5EF4-FFF2-40B4-BE49-F238E27FC236}">
                  <a16:creationId xmlns:a16="http://schemas.microsoft.com/office/drawing/2014/main" id="{00000000-0008-0000-0200-000004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Week"/>
            </a:graphicData>
          </a:graphic>
        </xdr:graphicFrame>
      </mc:Choice>
      <mc:Fallback xmlns="">
        <xdr:sp macro="" textlink="">
          <xdr:nvSpPr>
            <xdr:cNvPr id="0" name=""/>
            <xdr:cNvSpPr>
              <a:spLocks noTextEdit="1"/>
            </xdr:cNvSpPr>
          </xdr:nvSpPr>
          <xdr:spPr>
            <a:xfrm>
              <a:off x="8801100" y="733423"/>
              <a:ext cx="1207770" cy="88582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36195</xdr:colOff>
      <xdr:row>3</xdr:row>
      <xdr:rowOff>19049</xdr:rowOff>
    </xdr:from>
    <xdr:to>
      <xdr:col>13</xdr:col>
      <xdr:colOff>409575</xdr:colOff>
      <xdr:row>7</xdr:row>
      <xdr:rowOff>19050</xdr:rowOff>
    </xdr:to>
    <mc:AlternateContent xmlns:mc="http://schemas.openxmlformats.org/markup-compatibility/2006" xmlns:a14="http://schemas.microsoft.com/office/drawing/2010/main">
      <mc:Choice Requires="a14">
        <xdr:graphicFrame macro="">
          <xdr:nvGraphicFramePr>
            <xdr:cNvPr id="5" name="player name">
              <a:extLst>
                <a:ext uri="{FF2B5EF4-FFF2-40B4-BE49-F238E27FC236}">
                  <a16:creationId xmlns:a16="http://schemas.microsoft.com/office/drawing/2014/main" id="{00000000-0008-0000-0200-000005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player name"/>
            </a:graphicData>
          </a:graphic>
        </xdr:graphicFrame>
      </mc:Choice>
      <mc:Fallback xmlns="">
        <xdr:sp macro="" textlink="">
          <xdr:nvSpPr>
            <xdr:cNvPr id="0" name=""/>
            <xdr:cNvSpPr>
              <a:spLocks noTextEdit="1"/>
            </xdr:cNvSpPr>
          </xdr:nvSpPr>
          <xdr:spPr>
            <a:xfrm>
              <a:off x="5932170" y="733424"/>
              <a:ext cx="1554480" cy="88582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38100</xdr:colOff>
      <xdr:row>7</xdr:row>
      <xdr:rowOff>23189</xdr:rowOff>
    </xdr:from>
    <xdr:to>
      <xdr:col>11</xdr:col>
      <xdr:colOff>22860</xdr:colOff>
      <xdr:row>24</xdr:row>
      <xdr:rowOff>123825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38100</xdr:colOff>
      <xdr:row>7</xdr:row>
      <xdr:rowOff>15239</xdr:rowOff>
    </xdr:from>
    <xdr:to>
      <xdr:col>17</xdr:col>
      <xdr:colOff>579120</xdr:colOff>
      <xdr:row>24</xdr:row>
      <xdr:rowOff>123824</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xdr:from>
          <xdr:col>3</xdr:col>
          <xdr:colOff>22860</xdr:colOff>
          <xdr:row>2</xdr:row>
          <xdr:rowOff>7620</xdr:rowOff>
        </xdr:from>
        <xdr:to>
          <xdr:col>5</xdr:col>
          <xdr:colOff>0</xdr:colOff>
          <xdr:row>3</xdr:row>
          <xdr:rowOff>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Full Screen</a:t>
              </a:r>
            </a:p>
          </xdr:txBody>
        </xdr:sp>
        <xdr:clientData fPrintsWithSheet="0"/>
      </xdr:twoCellAnchor>
    </mc:Choice>
    <mc:Fallback/>
  </mc:AlternateContent>
  <xdr:twoCellAnchor editAs="oneCell">
    <xdr:from>
      <xdr:col>8</xdr:col>
      <xdr:colOff>561976</xdr:colOff>
      <xdr:row>7</xdr:row>
      <xdr:rowOff>47626</xdr:rowOff>
    </xdr:from>
    <xdr:to>
      <xdr:col>10</xdr:col>
      <xdr:colOff>571500</xdr:colOff>
      <xdr:row>11</xdr:row>
      <xdr:rowOff>19051</xdr:rowOff>
    </xdr:to>
    <mc:AlternateContent xmlns:mc="http://schemas.openxmlformats.org/markup-compatibility/2006" xmlns:a14="http://schemas.microsoft.com/office/drawing/2010/main">
      <mc:Choice Requires="a14">
        <xdr:graphicFrame macro="">
          <xdr:nvGraphicFramePr>
            <xdr:cNvPr id="10" name="Win / Lose">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Win / Lose"/>
            </a:graphicData>
          </a:graphic>
        </xdr:graphicFrame>
      </mc:Choice>
      <mc:Fallback xmlns="">
        <xdr:sp macro="" textlink="">
          <xdr:nvSpPr>
            <xdr:cNvPr id="0" name=""/>
            <xdr:cNvSpPr>
              <a:spLocks noTextEdit="1"/>
            </xdr:cNvSpPr>
          </xdr:nvSpPr>
          <xdr:spPr>
            <a:xfrm>
              <a:off x="4381500" y="1600201"/>
              <a:ext cx="1495425" cy="6286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38100</xdr:colOff>
      <xdr:row>24</xdr:row>
      <xdr:rowOff>133350</xdr:rowOff>
    </xdr:from>
    <xdr:to>
      <xdr:col>17</xdr:col>
      <xdr:colOff>571500</xdr:colOff>
      <xdr:row>40</xdr:row>
      <xdr:rowOff>133350</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15</xdr:col>
          <xdr:colOff>556260</xdr:colOff>
          <xdr:row>2</xdr:row>
          <xdr:rowOff>22860</xdr:rowOff>
        </xdr:from>
        <xdr:to>
          <xdr:col>17</xdr:col>
          <xdr:colOff>563880</xdr:colOff>
          <xdr:row>3</xdr:row>
          <xdr:rowOff>0</xdr:rowOff>
        </xdr:to>
        <xdr:sp macro="" textlink="">
          <xdr:nvSpPr>
            <xdr:cNvPr id="2051" name="Butto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Clear Data History</a:t>
              </a:r>
            </a:p>
          </xdr:txBody>
        </xdr:sp>
        <xdr:clientData fPrintsWithSheet="0"/>
      </xdr:twoCellAnchor>
    </mc:Choice>
    <mc:Fallback/>
  </mc:AlternateContent>
  <xdr:twoCellAnchor>
    <xdr:from>
      <xdr:col>3</xdr:col>
      <xdr:colOff>0</xdr:colOff>
      <xdr:row>0</xdr:row>
      <xdr:rowOff>22860</xdr:rowOff>
    </xdr:from>
    <xdr:to>
      <xdr:col>12</xdr:col>
      <xdr:colOff>116540</xdr:colOff>
      <xdr:row>0</xdr:row>
      <xdr:rowOff>291801</xdr:rowOff>
    </xdr:to>
    <xdr:grpSp>
      <xdr:nvGrpSpPr>
        <xdr:cNvPr id="7" name="Group 6">
          <a:hlinkClick xmlns:r="http://schemas.openxmlformats.org/officeDocument/2006/relationships" r:id="rId4"/>
          <a:extLst>
            <a:ext uri="{FF2B5EF4-FFF2-40B4-BE49-F238E27FC236}">
              <a16:creationId xmlns:a16="http://schemas.microsoft.com/office/drawing/2014/main" id="{00000000-0008-0000-0200-000007000000}"/>
            </a:ext>
          </a:extLst>
        </xdr:cNvPr>
        <xdr:cNvGrpSpPr/>
      </xdr:nvGrpSpPr>
      <xdr:grpSpPr>
        <a:xfrm>
          <a:off x="1203960" y="22860"/>
          <a:ext cx="5602940" cy="268941"/>
          <a:chOff x="2510118" y="35859"/>
          <a:chExt cx="5602940" cy="268941"/>
        </a:xfrm>
      </xdr:grpSpPr>
      <xdr:sp macro="" textlink="">
        <xdr:nvSpPr>
          <xdr:cNvPr id="9" name="Rectangle: Rounded Corners 8">
            <a:hlinkClick xmlns:r="http://schemas.openxmlformats.org/officeDocument/2006/relationships" r:id="rId5"/>
            <a:extLst>
              <a:ext uri="{FF2B5EF4-FFF2-40B4-BE49-F238E27FC236}">
                <a16:creationId xmlns:a16="http://schemas.microsoft.com/office/drawing/2014/main" id="{00000000-0008-0000-0200-000009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12" name="Rectangle: Rounded Corners 11">
            <a:hlinkClick xmlns:r="http://schemas.openxmlformats.org/officeDocument/2006/relationships" r:id="rId6"/>
            <a:extLst>
              <a:ext uri="{FF2B5EF4-FFF2-40B4-BE49-F238E27FC236}">
                <a16:creationId xmlns:a16="http://schemas.microsoft.com/office/drawing/2014/main" id="{00000000-0008-0000-0200-00000C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Play Game</a:t>
            </a:r>
          </a:p>
        </xdr:txBody>
      </xdr:sp>
      <xdr:sp macro="" textlink="">
        <xdr:nvSpPr>
          <xdr:cNvPr id="13" name="Rectangle: Rounded Corners 12">
            <a:hlinkClick xmlns:r="http://schemas.openxmlformats.org/officeDocument/2006/relationships" r:id="rId7"/>
            <a:extLst>
              <a:ext uri="{FF2B5EF4-FFF2-40B4-BE49-F238E27FC236}">
                <a16:creationId xmlns:a16="http://schemas.microsoft.com/office/drawing/2014/main" id="{00000000-0008-0000-0200-00000D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Game</a:t>
            </a:r>
            <a:r>
              <a:rPr lang="en-US" sz="1050" baseline="0"/>
              <a:t> Statistics</a:t>
            </a:r>
            <a:endParaRPr lang="en-US" sz="1050"/>
          </a:p>
        </xdr:txBody>
      </xdr:sp>
      <xdr:sp macro="" textlink="">
        <xdr:nvSpPr>
          <xdr:cNvPr id="14" name="Rectangle: Rounded Corners 13">
            <a:hlinkClick xmlns:r="http://schemas.openxmlformats.org/officeDocument/2006/relationships" r:id="rId8"/>
            <a:extLst>
              <a:ext uri="{FF2B5EF4-FFF2-40B4-BE49-F238E27FC236}">
                <a16:creationId xmlns:a16="http://schemas.microsoft.com/office/drawing/2014/main" id="{00000000-0008-0000-0200-00000E000000}"/>
              </a:ext>
            </a:extLst>
          </xdr:cNvPr>
          <xdr:cNvSpPr/>
        </xdr:nvSpPr>
        <xdr:spPr>
          <a:xfrm>
            <a:off x="6669740"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kareem\Guide%20business\Simple%20sheets\Master%20List\Burndown_Chart%20v1_0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kareem\Guide%20business\Simple%20sheets\Master%20List\Objectives%20And_Key_Results_OK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Burndown Chart"/>
      <sheetName val="Sheet2"/>
      <sheetName val="Sheet1"/>
      <sheetName val="Sheet3"/>
    </sheetNames>
    <sheetDataSet>
      <sheetData sheetId="0" refreshError="1"/>
      <sheetData sheetId="1">
        <row r="19">
          <cell r="B19">
            <v>250</v>
          </cell>
          <cell r="C19">
            <v>3</v>
          </cell>
          <cell r="D19">
            <v>247</v>
          </cell>
          <cell r="E19">
            <v>1.0121457489878543</v>
          </cell>
          <cell r="F19">
            <v>1.2E-2</v>
          </cell>
        </row>
        <row r="20">
          <cell r="B20">
            <v>240</v>
          </cell>
          <cell r="C20">
            <v>5</v>
          </cell>
          <cell r="D20">
            <v>242</v>
          </cell>
          <cell r="E20">
            <v>0.99173553719008267</v>
          </cell>
          <cell r="F20">
            <v>3.2000000000000001E-2</v>
          </cell>
        </row>
        <row r="21">
          <cell r="B21">
            <v>230</v>
          </cell>
          <cell r="C21">
            <v>10</v>
          </cell>
          <cell r="D21">
            <v>232</v>
          </cell>
          <cell r="E21">
            <v>0.99137931034482762</v>
          </cell>
          <cell r="F21">
            <v>7.1999999999999995E-2</v>
          </cell>
        </row>
        <row r="22">
          <cell r="B22">
            <v>220</v>
          </cell>
          <cell r="C22">
            <v>5</v>
          </cell>
          <cell r="D22">
            <v>227</v>
          </cell>
          <cell r="E22">
            <v>0.96916299559471364</v>
          </cell>
          <cell r="F22">
            <v>9.1999999999999998E-2</v>
          </cell>
        </row>
        <row r="23">
          <cell r="B23">
            <v>210</v>
          </cell>
          <cell r="C23">
            <v>15</v>
          </cell>
          <cell r="D23">
            <v>212</v>
          </cell>
          <cell r="E23">
            <v>0.99056603773584906</v>
          </cell>
          <cell r="F23">
            <v>0.152</v>
          </cell>
        </row>
        <row r="24">
          <cell r="B24">
            <v>200</v>
          </cell>
          <cell r="C24">
            <v>8</v>
          </cell>
          <cell r="D24">
            <v>204</v>
          </cell>
          <cell r="E24">
            <v>0.98039215686274506</v>
          </cell>
          <cell r="F24">
            <v>0.184</v>
          </cell>
        </row>
        <row r="25">
          <cell r="B25">
            <v>190</v>
          </cell>
          <cell r="C25">
            <v>15</v>
          </cell>
          <cell r="D25">
            <v>189</v>
          </cell>
          <cell r="E25">
            <v>1.0052910052910053</v>
          </cell>
          <cell r="F25">
            <v>0.24399999999999999</v>
          </cell>
        </row>
        <row r="26">
          <cell r="B26">
            <v>180</v>
          </cell>
          <cell r="C26">
            <v>20</v>
          </cell>
          <cell r="D26">
            <v>169</v>
          </cell>
          <cell r="E26">
            <v>1.0650887573964498</v>
          </cell>
          <cell r="F26">
            <v>0.32400000000000001</v>
          </cell>
        </row>
        <row r="27">
          <cell r="B27">
            <v>170</v>
          </cell>
          <cell r="C27">
            <v>7</v>
          </cell>
          <cell r="D27">
            <v>162</v>
          </cell>
          <cell r="E27">
            <v>1.0493827160493827</v>
          </cell>
          <cell r="F27">
            <v>0.35199999999999998</v>
          </cell>
        </row>
        <row r="28">
          <cell r="B28">
            <v>170</v>
          </cell>
          <cell r="C28">
            <v>0</v>
          </cell>
          <cell r="D28">
            <v>162</v>
          </cell>
          <cell r="E28">
            <v>1.0493827160493827</v>
          </cell>
          <cell r="F28">
            <v>0.35199999999999998</v>
          </cell>
        </row>
        <row r="29">
          <cell r="B29">
            <v>165</v>
          </cell>
          <cell r="C29">
            <v>9</v>
          </cell>
          <cell r="D29">
            <v>153</v>
          </cell>
          <cell r="E29">
            <v>1.0784313725490196</v>
          </cell>
          <cell r="F29">
            <v>0.38800000000000001</v>
          </cell>
        </row>
        <row r="30">
          <cell r="B30">
            <v>155</v>
          </cell>
          <cell r="C30">
            <v>4</v>
          </cell>
          <cell r="D30">
            <v>149</v>
          </cell>
          <cell r="E30">
            <v>1.0402684563758389</v>
          </cell>
          <cell r="F30">
            <v>0.40400000000000003</v>
          </cell>
        </row>
        <row r="31">
          <cell r="B31">
            <v>145</v>
          </cell>
          <cell r="C31">
            <v>3</v>
          </cell>
          <cell r="D31">
            <v>146</v>
          </cell>
          <cell r="E31">
            <v>0.99315068493150682</v>
          </cell>
          <cell r="F31">
            <v>0.41599999999999998</v>
          </cell>
        </row>
        <row r="32">
          <cell r="B32">
            <v>135</v>
          </cell>
          <cell r="C32">
            <v>7</v>
          </cell>
          <cell r="D32">
            <v>139</v>
          </cell>
          <cell r="E32">
            <v>0.97122302158273377</v>
          </cell>
          <cell r="F32">
            <v>0.44400000000000001</v>
          </cell>
        </row>
        <row r="33">
          <cell r="B33">
            <v>125</v>
          </cell>
          <cell r="C33">
            <v>3</v>
          </cell>
          <cell r="D33">
            <v>136</v>
          </cell>
          <cell r="E33">
            <v>0.91911764705882348</v>
          </cell>
          <cell r="F33">
            <v>0.45600000000000002</v>
          </cell>
        </row>
        <row r="34">
          <cell r="B34">
            <v>115</v>
          </cell>
          <cell r="C34">
            <v>10</v>
          </cell>
          <cell r="D34">
            <v>126</v>
          </cell>
          <cell r="E34">
            <v>0.91269841269841268</v>
          </cell>
          <cell r="F34">
            <v>0.496</v>
          </cell>
        </row>
        <row r="35">
          <cell r="B35">
            <v>105</v>
          </cell>
          <cell r="C35">
            <v>15</v>
          </cell>
          <cell r="D35">
            <v>111</v>
          </cell>
          <cell r="E35">
            <v>0.94594594594594594</v>
          </cell>
          <cell r="F35">
            <v>0.55600000000000005</v>
          </cell>
        </row>
        <row r="36">
          <cell r="B36">
            <v>95</v>
          </cell>
          <cell r="C36">
            <v>5</v>
          </cell>
          <cell r="D36">
            <v>106</v>
          </cell>
          <cell r="E36">
            <v>0.89622641509433965</v>
          </cell>
          <cell r="F36">
            <v>0.57599999999999996</v>
          </cell>
        </row>
        <row r="37">
          <cell r="B37">
            <v>85</v>
          </cell>
          <cell r="D37" t="str">
            <v/>
          </cell>
          <cell r="E37" t="str">
            <v/>
          </cell>
          <cell r="F37" t="str">
            <v/>
          </cell>
        </row>
        <row r="38">
          <cell r="B38">
            <v>75</v>
          </cell>
          <cell r="D38" t="str">
            <v/>
          </cell>
          <cell r="E38" t="str">
            <v/>
          </cell>
          <cell r="F38" t="str">
            <v/>
          </cell>
        </row>
        <row r="39">
          <cell r="B39">
            <v>65</v>
          </cell>
          <cell r="D39" t="str">
            <v/>
          </cell>
          <cell r="E39" t="str">
            <v/>
          </cell>
          <cell r="F39" t="str">
            <v/>
          </cell>
        </row>
        <row r="40">
          <cell r="B40">
            <v>55</v>
          </cell>
          <cell r="D40" t="str">
            <v/>
          </cell>
          <cell r="E40" t="str">
            <v/>
          </cell>
          <cell r="F40" t="str">
            <v/>
          </cell>
        </row>
        <row r="41">
          <cell r="B41">
            <v>45</v>
          </cell>
          <cell r="D41" t="str">
            <v/>
          </cell>
          <cell r="E41" t="str">
            <v/>
          </cell>
          <cell r="F41" t="str">
            <v/>
          </cell>
        </row>
        <row r="42">
          <cell r="B42">
            <v>35</v>
          </cell>
          <cell r="D42" t="str">
            <v/>
          </cell>
          <cell r="E42" t="str">
            <v/>
          </cell>
          <cell r="F42" t="str">
            <v/>
          </cell>
        </row>
        <row r="43">
          <cell r="B43">
            <v>25</v>
          </cell>
          <cell r="D43" t="str">
            <v/>
          </cell>
          <cell r="E43" t="str">
            <v/>
          </cell>
          <cell r="F43" t="str">
            <v/>
          </cell>
        </row>
        <row r="44">
          <cell r="B44">
            <v>15</v>
          </cell>
          <cell r="D44" t="str">
            <v/>
          </cell>
          <cell r="E44" t="str">
            <v/>
          </cell>
          <cell r="F44" t="str">
            <v/>
          </cell>
        </row>
        <row r="45">
          <cell r="B45">
            <v>5</v>
          </cell>
          <cell r="D45" t="str">
            <v/>
          </cell>
          <cell r="E45" t="str">
            <v/>
          </cell>
          <cell r="F45" t="str">
            <v/>
          </cell>
        </row>
        <row r="46">
          <cell r="B46">
            <v>0</v>
          </cell>
          <cell r="D46" t="str">
            <v/>
          </cell>
          <cell r="E46" t="str">
            <v/>
          </cell>
          <cell r="F46" t="str">
            <v/>
          </cell>
        </row>
        <row r="47">
          <cell r="D47" t="str">
            <v/>
          </cell>
          <cell r="E47" t="str">
            <v/>
          </cell>
          <cell r="F47" t="str">
            <v/>
          </cell>
        </row>
        <row r="48">
          <cell r="D48" t="str">
            <v/>
          </cell>
          <cell r="E48" t="str">
            <v/>
          </cell>
          <cell r="F48" t="str">
            <v/>
          </cell>
        </row>
        <row r="49">
          <cell r="D49" t="str">
            <v/>
          </cell>
          <cell r="E49" t="str">
            <v/>
          </cell>
          <cell r="F49" t="str">
            <v/>
          </cell>
        </row>
        <row r="50">
          <cell r="D50" t="str">
            <v/>
          </cell>
          <cell r="E50" t="str">
            <v/>
          </cell>
          <cell r="F50" t="str">
            <v/>
          </cell>
        </row>
        <row r="51">
          <cell r="D51" t="str">
            <v/>
          </cell>
          <cell r="E51" t="str">
            <v/>
          </cell>
          <cell r="F51" t="str">
            <v/>
          </cell>
        </row>
        <row r="52">
          <cell r="D52" t="str">
            <v/>
          </cell>
          <cell r="E52" t="str">
            <v/>
          </cell>
          <cell r="F52" t="str">
            <v/>
          </cell>
        </row>
        <row r="53">
          <cell r="D53" t="str">
            <v/>
          </cell>
          <cell r="E53" t="str">
            <v/>
          </cell>
          <cell r="F53" t="str">
            <v/>
          </cell>
        </row>
        <row r="54">
          <cell r="D54" t="str">
            <v/>
          </cell>
          <cell r="E54" t="str">
            <v/>
          </cell>
          <cell r="F54" t="str">
            <v/>
          </cell>
        </row>
        <row r="55">
          <cell r="D55" t="str">
            <v/>
          </cell>
          <cell r="E55" t="str">
            <v/>
          </cell>
          <cell r="F55" t="str">
            <v/>
          </cell>
        </row>
        <row r="56">
          <cell r="D56" t="str">
            <v/>
          </cell>
          <cell r="E56" t="str">
            <v/>
          </cell>
          <cell r="F56" t="str">
            <v/>
          </cell>
        </row>
        <row r="57">
          <cell r="D57" t="str">
            <v/>
          </cell>
          <cell r="E57" t="str">
            <v/>
          </cell>
          <cell r="F57" t="str">
            <v/>
          </cell>
        </row>
        <row r="58">
          <cell r="D58" t="str">
            <v/>
          </cell>
          <cell r="E58" t="str">
            <v/>
          </cell>
          <cell r="F58" t="str">
            <v/>
          </cell>
        </row>
        <row r="59">
          <cell r="D59" t="str">
            <v/>
          </cell>
          <cell r="E59" t="str">
            <v/>
          </cell>
          <cell r="F59" t="str">
            <v/>
          </cell>
        </row>
        <row r="60">
          <cell r="D60" t="str">
            <v/>
          </cell>
          <cell r="E60" t="str">
            <v/>
          </cell>
          <cell r="F60" t="str">
            <v/>
          </cell>
        </row>
        <row r="61">
          <cell r="D61" t="str">
            <v/>
          </cell>
          <cell r="E61" t="str">
            <v/>
          </cell>
          <cell r="F61" t="str">
            <v/>
          </cell>
        </row>
        <row r="62">
          <cell r="D62" t="str">
            <v/>
          </cell>
          <cell r="E62" t="str">
            <v/>
          </cell>
          <cell r="F62" t="str">
            <v/>
          </cell>
        </row>
        <row r="63">
          <cell r="D63" t="str">
            <v/>
          </cell>
          <cell r="E63" t="str">
            <v/>
          </cell>
          <cell r="F63" t="str">
            <v/>
          </cell>
        </row>
        <row r="64">
          <cell r="D64" t="str">
            <v/>
          </cell>
          <cell r="E64" t="str">
            <v/>
          </cell>
          <cell r="F64" t="str">
            <v/>
          </cell>
        </row>
        <row r="65">
          <cell r="D65" t="str">
            <v/>
          </cell>
          <cell r="E65" t="str">
            <v/>
          </cell>
          <cell r="F65" t="str">
            <v/>
          </cell>
        </row>
        <row r="66">
          <cell r="D66" t="str">
            <v/>
          </cell>
          <cell r="E66" t="str">
            <v/>
          </cell>
          <cell r="F66" t="str">
            <v/>
          </cell>
        </row>
        <row r="67">
          <cell r="D67" t="str">
            <v/>
          </cell>
          <cell r="E67" t="str">
            <v/>
          </cell>
          <cell r="F67" t="str">
            <v/>
          </cell>
        </row>
        <row r="68">
          <cell r="D68" t="str">
            <v/>
          </cell>
          <cell r="E68" t="str">
            <v/>
          </cell>
          <cell r="F68" t="str">
            <v/>
          </cell>
        </row>
        <row r="69">
          <cell r="D69" t="str">
            <v/>
          </cell>
          <cell r="E69" t="str">
            <v/>
          </cell>
          <cell r="F69" t="str">
            <v/>
          </cell>
        </row>
        <row r="70">
          <cell r="D70" t="str">
            <v/>
          </cell>
          <cell r="E70" t="str">
            <v/>
          </cell>
          <cell r="F70" t="str">
            <v/>
          </cell>
        </row>
        <row r="71">
          <cell r="D71" t="str">
            <v/>
          </cell>
          <cell r="E71" t="str">
            <v/>
          </cell>
          <cell r="F71" t="str">
            <v/>
          </cell>
        </row>
        <row r="72">
          <cell r="D72" t="str">
            <v/>
          </cell>
          <cell r="E72" t="str">
            <v/>
          </cell>
          <cell r="F72" t="str">
            <v/>
          </cell>
        </row>
        <row r="73">
          <cell r="D73" t="str">
            <v/>
          </cell>
          <cell r="E73" t="str">
            <v/>
          </cell>
          <cell r="F73" t="str">
            <v/>
          </cell>
        </row>
        <row r="74">
          <cell r="D74" t="str">
            <v/>
          </cell>
          <cell r="E74" t="str">
            <v/>
          </cell>
          <cell r="F74" t="str">
            <v/>
          </cell>
        </row>
        <row r="75">
          <cell r="D75" t="str">
            <v/>
          </cell>
          <cell r="E75" t="str">
            <v/>
          </cell>
          <cell r="F75" t="str">
            <v/>
          </cell>
        </row>
        <row r="76">
          <cell r="D76" t="str">
            <v/>
          </cell>
          <cell r="E76" t="str">
            <v/>
          </cell>
          <cell r="F76" t="str">
            <v/>
          </cell>
        </row>
        <row r="77">
          <cell r="D77" t="str">
            <v/>
          </cell>
          <cell r="E77" t="str">
            <v/>
          </cell>
          <cell r="F77" t="str">
            <v/>
          </cell>
        </row>
        <row r="78">
          <cell r="D78" t="str">
            <v/>
          </cell>
          <cell r="E78" t="str">
            <v/>
          </cell>
          <cell r="F78" t="str">
            <v/>
          </cell>
        </row>
        <row r="79">
          <cell r="D79" t="str">
            <v/>
          </cell>
          <cell r="E79" t="str">
            <v/>
          </cell>
          <cell r="F79" t="str">
            <v/>
          </cell>
        </row>
        <row r="80">
          <cell r="D80" t="str">
            <v/>
          </cell>
          <cell r="E80" t="str">
            <v/>
          </cell>
          <cell r="F80" t="str">
            <v/>
          </cell>
        </row>
        <row r="81">
          <cell r="D81" t="str">
            <v/>
          </cell>
          <cell r="E81" t="str">
            <v/>
          </cell>
          <cell r="F81" t="str">
            <v/>
          </cell>
        </row>
        <row r="82">
          <cell r="D82" t="str">
            <v/>
          </cell>
          <cell r="E82" t="str">
            <v/>
          </cell>
          <cell r="F82" t="str">
            <v/>
          </cell>
        </row>
        <row r="83">
          <cell r="D83" t="str">
            <v/>
          </cell>
          <cell r="E83" t="str">
            <v/>
          </cell>
          <cell r="F83" t="str">
            <v/>
          </cell>
        </row>
        <row r="84">
          <cell r="D84" t="str">
            <v/>
          </cell>
          <cell r="E84" t="str">
            <v/>
          </cell>
          <cell r="F84" t="str">
            <v/>
          </cell>
        </row>
        <row r="85">
          <cell r="D85" t="str">
            <v/>
          </cell>
          <cell r="E85" t="str">
            <v/>
          </cell>
          <cell r="F85" t="str">
            <v/>
          </cell>
        </row>
        <row r="86">
          <cell r="D86" t="str">
            <v/>
          </cell>
          <cell r="E86" t="str">
            <v/>
          </cell>
          <cell r="F86" t="str">
            <v/>
          </cell>
        </row>
        <row r="87">
          <cell r="D87" t="str">
            <v/>
          </cell>
          <cell r="E87" t="str">
            <v/>
          </cell>
          <cell r="F87" t="str">
            <v/>
          </cell>
        </row>
        <row r="88">
          <cell r="D88" t="str">
            <v/>
          </cell>
          <cell r="E88" t="str">
            <v/>
          </cell>
          <cell r="F88" t="str">
            <v/>
          </cell>
        </row>
        <row r="89">
          <cell r="D89" t="str">
            <v/>
          </cell>
          <cell r="E89" t="str">
            <v/>
          </cell>
          <cell r="F89" t="str">
            <v/>
          </cell>
        </row>
        <row r="90">
          <cell r="D90" t="str">
            <v/>
          </cell>
          <cell r="E90" t="str">
            <v/>
          </cell>
          <cell r="F90" t="str">
            <v/>
          </cell>
        </row>
        <row r="91">
          <cell r="D91" t="str">
            <v/>
          </cell>
          <cell r="E91" t="str">
            <v/>
          </cell>
          <cell r="F91" t="str">
            <v/>
          </cell>
        </row>
        <row r="92">
          <cell r="D92" t="str">
            <v/>
          </cell>
          <cell r="E92" t="str">
            <v/>
          </cell>
          <cell r="F92" t="str">
            <v/>
          </cell>
        </row>
        <row r="93">
          <cell r="D93" t="str">
            <v/>
          </cell>
          <cell r="E93" t="str">
            <v/>
          </cell>
          <cell r="F93" t="str">
            <v/>
          </cell>
        </row>
        <row r="94">
          <cell r="D94" t="str">
            <v/>
          </cell>
          <cell r="E94" t="str">
            <v/>
          </cell>
          <cell r="F94" t="str">
            <v/>
          </cell>
        </row>
        <row r="95">
          <cell r="D95" t="str">
            <v/>
          </cell>
          <cell r="E95" t="str">
            <v/>
          </cell>
          <cell r="F95" t="str">
            <v/>
          </cell>
        </row>
        <row r="96">
          <cell r="D96" t="str">
            <v/>
          </cell>
          <cell r="E96" t="str">
            <v/>
          </cell>
          <cell r="F96" t="str">
            <v/>
          </cell>
        </row>
        <row r="97">
          <cell r="D97" t="str">
            <v/>
          </cell>
          <cell r="E97" t="str">
            <v/>
          </cell>
          <cell r="F97" t="str">
            <v/>
          </cell>
        </row>
        <row r="98">
          <cell r="D98" t="str">
            <v/>
          </cell>
          <cell r="E98" t="str">
            <v/>
          </cell>
          <cell r="F98" t="str">
            <v/>
          </cell>
        </row>
        <row r="99">
          <cell r="D99" t="str">
            <v/>
          </cell>
          <cell r="E99" t="str">
            <v/>
          </cell>
          <cell r="F99" t="str">
            <v/>
          </cell>
        </row>
        <row r="100">
          <cell r="D100" t="str">
            <v/>
          </cell>
          <cell r="E100" t="str">
            <v/>
          </cell>
          <cell r="F100" t="str">
            <v/>
          </cell>
        </row>
        <row r="101">
          <cell r="D101" t="str">
            <v/>
          </cell>
          <cell r="E101" t="str">
            <v/>
          </cell>
          <cell r="F101" t="str">
            <v/>
          </cell>
        </row>
        <row r="102">
          <cell r="D102" t="str">
            <v/>
          </cell>
          <cell r="E102" t="str">
            <v/>
          </cell>
          <cell r="F102" t="str">
            <v/>
          </cell>
        </row>
        <row r="103">
          <cell r="D103" t="str">
            <v/>
          </cell>
          <cell r="E103" t="str">
            <v/>
          </cell>
          <cell r="F103" t="str">
            <v/>
          </cell>
        </row>
        <row r="104">
          <cell r="D104" t="str">
            <v/>
          </cell>
          <cell r="E104" t="str">
            <v/>
          </cell>
          <cell r="F104" t="str">
            <v/>
          </cell>
        </row>
        <row r="105">
          <cell r="D105" t="str">
            <v/>
          </cell>
          <cell r="E105" t="str">
            <v/>
          </cell>
          <cell r="F105" t="str">
            <v/>
          </cell>
        </row>
        <row r="106">
          <cell r="D106" t="str">
            <v/>
          </cell>
          <cell r="E106" t="str">
            <v/>
          </cell>
          <cell r="F106" t="str">
            <v/>
          </cell>
        </row>
        <row r="107">
          <cell r="D107" t="str">
            <v/>
          </cell>
          <cell r="E107" t="str">
            <v/>
          </cell>
          <cell r="F107" t="str">
            <v/>
          </cell>
        </row>
        <row r="108">
          <cell r="D108" t="str">
            <v/>
          </cell>
          <cell r="E108" t="str">
            <v/>
          </cell>
          <cell r="F108" t="str">
            <v/>
          </cell>
        </row>
        <row r="109">
          <cell r="D109" t="str">
            <v/>
          </cell>
          <cell r="E109" t="str">
            <v/>
          </cell>
          <cell r="F109" t="str">
            <v/>
          </cell>
        </row>
        <row r="110">
          <cell r="D110" t="str">
            <v/>
          </cell>
          <cell r="E110" t="str">
            <v/>
          </cell>
          <cell r="F110" t="str">
            <v/>
          </cell>
        </row>
        <row r="111">
          <cell r="D111" t="str">
            <v/>
          </cell>
          <cell r="E111" t="str">
            <v/>
          </cell>
          <cell r="F111" t="str">
            <v/>
          </cell>
        </row>
        <row r="112">
          <cell r="D112" t="str">
            <v/>
          </cell>
          <cell r="E112" t="str">
            <v/>
          </cell>
          <cell r="F112" t="str">
            <v/>
          </cell>
        </row>
        <row r="113">
          <cell r="D113" t="str">
            <v/>
          </cell>
          <cell r="E113" t="str">
            <v/>
          </cell>
          <cell r="F113" t="str">
            <v/>
          </cell>
        </row>
        <row r="114">
          <cell r="D114" t="str">
            <v/>
          </cell>
          <cell r="E114" t="str">
            <v/>
          </cell>
          <cell r="F114" t="str">
            <v/>
          </cell>
        </row>
        <row r="115">
          <cell r="D115" t="str">
            <v/>
          </cell>
          <cell r="E115" t="str">
            <v/>
          </cell>
          <cell r="F115" t="str">
            <v/>
          </cell>
        </row>
        <row r="116">
          <cell r="D116" t="str">
            <v/>
          </cell>
          <cell r="E116" t="str">
            <v/>
          </cell>
          <cell r="F116" t="str">
            <v/>
          </cell>
        </row>
        <row r="117">
          <cell r="D117" t="str">
            <v/>
          </cell>
          <cell r="E117" t="str">
            <v/>
          </cell>
          <cell r="F117" t="str">
            <v/>
          </cell>
        </row>
        <row r="118">
          <cell r="D118" t="str">
            <v/>
          </cell>
          <cell r="E118" t="str">
            <v/>
          </cell>
          <cell r="F118" t="str">
            <v/>
          </cell>
        </row>
        <row r="119">
          <cell r="D119" t="str">
            <v/>
          </cell>
          <cell r="E119" t="str">
            <v/>
          </cell>
          <cell r="F119" t="str">
            <v/>
          </cell>
        </row>
        <row r="120">
          <cell r="D120" t="str">
            <v/>
          </cell>
          <cell r="E120" t="str">
            <v/>
          </cell>
          <cell r="F120" t="str">
            <v/>
          </cell>
        </row>
        <row r="121">
          <cell r="D121" t="str">
            <v/>
          </cell>
          <cell r="E121" t="str">
            <v/>
          </cell>
          <cell r="F121" t="str">
            <v/>
          </cell>
        </row>
        <row r="122">
          <cell r="D122" t="str">
            <v/>
          </cell>
          <cell r="E122" t="str">
            <v/>
          </cell>
          <cell r="F122" t="str">
            <v/>
          </cell>
        </row>
        <row r="123">
          <cell r="D123" t="str">
            <v/>
          </cell>
          <cell r="E123" t="str">
            <v/>
          </cell>
          <cell r="F123" t="str">
            <v/>
          </cell>
        </row>
        <row r="124">
          <cell r="D124" t="str">
            <v/>
          </cell>
          <cell r="E124" t="str">
            <v/>
          </cell>
          <cell r="F124" t="str">
            <v/>
          </cell>
        </row>
        <row r="125">
          <cell r="D125" t="str">
            <v/>
          </cell>
          <cell r="E125" t="str">
            <v/>
          </cell>
          <cell r="F125" t="str">
            <v/>
          </cell>
        </row>
        <row r="126">
          <cell r="D126" t="str">
            <v/>
          </cell>
          <cell r="E126" t="str">
            <v/>
          </cell>
          <cell r="F126" t="str">
            <v/>
          </cell>
        </row>
        <row r="127">
          <cell r="D127" t="str">
            <v/>
          </cell>
          <cell r="E127" t="str">
            <v/>
          </cell>
          <cell r="F127" t="str">
            <v/>
          </cell>
        </row>
        <row r="128">
          <cell r="D128" t="str">
            <v/>
          </cell>
          <cell r="E128" t="str">
            <v/>
          </cell>
          <cell r="F128" t="str">
            <v/>
          </cell>
        </row>
        <row r="129">
          <cell r="D129" t="str">
            <v/>
          </cell>
          <cell r="E129" t="str">
            <v/>
          </cell>
          <cell r="F129" t="str">
            <v/>
          </cell>
        </row>
        <row r="130">
          <cell r="D130" t="str">
            <v/>
          </cell>
          <cell r="E130" t="str">
            <v/>
          </cell>
          <cell r="F130" t="str">
            <v/>
          </cell>
        </row>
        <row r="131">
          <cell r="D131" t="str">
            <v/>
          </cell>
          <cell r="E131" t="str">
            <v/>
          </cell>
          <cell r="F131" t="str">
            <v/>
          </cell>
        </row>
        <row r="132">
          <cell r="D132" t="str">
            <v/>
          </cell>
          <cell r="E132" t="str">
            <v/>
          </cell>
          <cell r="F132" t="str">
            <v/>
          </cell>
        </row>
        <row r="133">
          <cell r="D133" t="str">
            <v/>
          </cell>
          <cell r="E133" t="str">
            <v/>
          </cell>
          <cell r="F133" t="str">
            <v/>
          </cell>
        </row>
        <row r="134">
          <cell r="D134" t="str">
            <v/>
          </cell>
          <cell r="E134" t="str">
            <v/>
          </cell>
          <cell r="F134" t="str">
            <v/>
          </cell>
        </row>
        <row r="135">
          <cell r="D135" t="str">
            <v/>
          </cell>
          <cell r="E135" t="str">
            <v/>
          </cell>
          <cell r="F135" t="str">
            <v/>
          </cell>
        </row>
        <row r="136">
          <cell r="D136" t="str">
            <v/>
          </cell>
          <cell r="E136" t="str">
            <v/>
          </cell>
          <cell r="F136" t="str">
            <v/>
          </cell>
        </row>
        <row r="137">
          <cell r="D137" t="str">
            <v/>
          </cell>
          <cell r="E137" t="str">
            <v/>
          </cell>
          <cell r="F137" t="str">
            <v/>
          </cell>
        </row>
        <row r="138">
          <cell r="D138" t="str">
            <v/>
          </cell>
          <cell r="E138" t="str">
            <v/>
          </cell>
          <cell r="F138" t="str">
            <v/>
          </cell>
        </row>
        <row r="139">
          <cell r="D139" t="str">
            <v/>
          </cell>
          <cell r="E139" t="str">
            <v/>
          </cell>
          <cell r="F139" t="str">
            <v/>
          </cell>
        </row>
        <row r="140">
          <cell r="D140" t="str">
            <v/>
          </cell>
          <cell r="E140" t="str">
            <v/>
          </cell>
          <cell r="F140" t="str">
            <v/>
          </cell>
        </row>
        <row r="141">
          <cell r="D141" t="str">
            <v/>
          </cell>
          <cell r="E141" t="str">
            <v/>
          </cell>
          <cell r="F141" t="str">
            <v/>
          </cell>
        </row>
        <row r="142">
          <cell r="D142" t="str">
            <v/>
          </cell>
          <cell r="E142" t="str">
            <v/>
          </cell>
          <cell r="F142" t="str">
            <v/>
          </cell>
        </row>
        <row r="143">
          <cell r="D143" t="str">
            <v/>
          </cell>
          <cell r="E143" t="str">
            <v/>
          </cell>
          <cell r="F143" t="str">
            <v/>
          </cell>
        </row>
        <row r="144">
          <cell r="D144" t="str">
            <v/>
          </cell>
          <cell r="E144" t="str">
            <v/>
          </cell>
          <cell r="F144" t="str">
            <v/>
          </cell>
        </row>
        <row r="145">
          <cell r="D145" t="str">
            <v/>
          </cell>
          <cell r="E145" t="str">
            <v/>
          </cell>
          <cell r="F145" t="str">
            <v/>
          </cell>
        </row>
        <row r="146">
          <cell r="D146" t="str">
            <v/>
          </cell>
          <cell r="E146" t="str">
            <v/>
          </cell>
          <cell r="F146" t="str">
            <v/>
          </cell>
        </row>
        <row r="147">
          <cell r="D147" t="str">
            <v/>
          </cell>
          <cell r="E147" t="str">
            <v/>
          </cell>
          <cell r="F147" t="str">
            <v/>
          </cell>
        </row>
        <row r="148">
          <cell r="D148" t="str">
            <v/>
          </cell>
          <cell r="E148" t="str">
            <v/>
          </cell>
          <cell r="F148" t="str">
            <v/>
          </cell>
        </row>
        <row r="149">
          <cell r="D149" t="str">
            <v/>
          </cell>
          <cell r="E149" t="str">
            <v/>
          </cell>
          <cell r="F149" t="str">
            <v/>
          </cell>
        </row>
        <row r="150">
          <cell r="D150" t="str">
            <v/>
          </cell>
          <cell r="E150" t="str">
            <v/>
          </cell>
          <cell r="F150" t="str">
            <v/>
          </cell>
        </row>
        <row r="151">
          <cell r="D151" t="str">
            <v/>
          </cell>
          <cell r="E151" t="str">
            <v/>
          </cell>
          <cell r="F151" t="str">
            <v/>
          </cell>
        </row>
        <row r="152">
          <cell r="D152" t="str">
            <v/>
          </cell>
          <cell r="E152" t="str">
            <v/>
          </cell>
          <cell r="F152" t="str">
            <v/>
          </cell>
        </row>
        <row r="153">
          <cell r="D153" t="str">
            <v/>
          </cell>
          <cell r="E153" t="str">
            <v/>
          </cell>
          <cell r="F153" t="str">
            <v/>
          </cell>
        </row>
        <row r="154">
          <cell r="D154" t="str">
            <v/>
          </cell>
          <cell r="E154" t="str">
            <v/>
          </cell>
          <cell r="F154" t="str">
            <v/>
          </cell>
        </row>
        <row r="155">
          <cell r="D155" t="str">
            <v/>
          </cell>
          <cell r="E155" t="str">
            <v/>
          </cell>
          <cell r="F155" t="str">
            <v/>
          </cell>
        </row>
        <row r="156">
          <cell r="D156" t="str">
            <v/>
          </cell>
          <cell r="E156" t="str">
            <v/>
          </cell>
          <cell r="F156" t="str">
            <v/>
          </cell>
        </row>
        <row r="157">
          <cell r="D157" t="str">
            <v/>
          </cell>
          <cell r="E157" t="str">
            <v/>
          </cell>
          <cell r="F157" t="str">
            <v/>
          </cell>
        </row>
        <row r="158">
          <cell r="D158" t="str">
            <v/>
          </cell>
          <cell r="E158" t="str">
            <v/>
          </cell>
          <cell r="F158" t="str">
            <v/>
          </cell>
        </row>
        <row r="159">
          <cell r="D159" t="str">
            <v/>
          </cell>
          <cell r="E159" t="str">
            <v/>
          </cell>
          <cell r="F159" t="str">
            <v/>
          </cell>
        </row>
        <row r="160">
          <cell r="D160" t="str">
            <v/>
          </cell>
          <cell r="E160" t="str">
            <v/>
          </cell>
          <cell r="F160" t="str">
            <v/>
          </cell>
        </row>
        <row r="161">
          <cell r="D161" t="str">
            <v/>
          </cell>
          <cell r="E161" t="str">
            <v/>
          </cell>
          <cell r="F161" t="str">
            <v/>
          </cell>
        </row>
        <row r="162">
          <cell r="D162" t="str">
            <v/>
          </cell>
          <cell r="E162" t="str">
            <v/>
          </cell>
          <cell r="F162" t="str">
            <v/>
          </cell>
        </row>
        <row r="163">
          <cell r="D163" t="str">
            <v/>
          </cell>
          <cell r="E163" t="str">
            <v/>
          </cell>
          <cell r="F163" t="str">
            <v/>
          </cell>
        </row>
        <row r="164">
          <cell r="D164" t="str">
            <v/>
          </cell>
          <cell r="E164" t="str">
            <v/>
          </cell>
          <cell r="F164" t="str">
            <v/>
          </cell>
        </row>
        <row r="165">
          <cell r="D165" t="str">
            <v/>
          </cell>
          <cell r="E165" t="str">
            <v/>
          </cell>
          <cell r="F165" t="str">
            <v/>
          </cell>
        </row>
        <row r="166">
          <cell r="D166" t="str">
            <v/>
          </cell>
          <cell r="E166" t="str">
            <v/>
          </cell>
          <cell r="F166" t="str">
            <v/>
          </cell>
        </row>
        <row r="167">
          <cell r="D167" t="str">
            <v/>
          </cell>
          <cell r="E167" t="str">
            <v/>
          </cell>
          <cell r="F167" t="str">
            <v/>
          </cell>
        </row>
        <row r="168">
          <cell r="D168" t="str">
            <v/>
          </cell>
          <cell r="E168" t="str">
            <v/>
          </cell>
          <cell r="F168" t="str">
            <v/>
          </cell>
        </row>
        <row r="169">
          <cell r="D169" t="str">
            <v/>
          </cell>
          <cell r="E169" t="str">
            <v/>
          </cell>
          <cell r="F169" t="str">
            <v/>
          </cell>
        </row>
        <row r="170">
          <cell r="D170" t="str">
            <v/>
          </cell>
          <cell r="E170" t="str">
            <v/>
          </cell>
          <cell r="F170" t="str">
            <v/>
          </cell>
        </row>
        <row r="171">
          <cell r="D171" t="str">
            <v/>
          </cell>
          <cell r="E171" t="str">
            <v/>
          </cell>
          <cell r="F171" t="str">
            <v/>
          </cell>
        </row>
        <row r="172">
          <cell r="D172" t="str">
            <v/>
          </cell>
          <cell r="E172" t="str">
            <v/>
          </cell>
          <cell r="F172" t="str">
            <v/>
          </cell>
        </row>
        <row r="173">
          <cell r="D173" t="str">
            <v/>
          </cell>
          <cell r="E173" t="str">
            <v/>
          </cell>
          <cell r="F173" t="str">
            <v/>
          </cell>
        </row>
        <row r="174">
          <cell r="D174" t="str">
            <v/>
          </cell>
          <cell r="E174" t="str">
            <v/>
          </cell>
          <cell r="F174" t="str">
            <v/>
          </cell>
        </row>
        <row r="175">
          <cell r="D175" t="str">
            <v/>
          </cell>
          <cell r="E175" t="str">
            <v/>
          </cell>
          <cell r="F175" t="str">
            <v/>
          </cell>
        </row>
        <row r="176">
          <cell r="D176" t="str">
            <v/>
          </cell>
          <cell r="E176" t="str">
            <v/>
          </cell>
          <cell r="F176" t="str">
            <v/>
          </cell>
        </row>
        <row r="177">
          <cell r="D177" t="str">
            <v/>
          </cell>
          <cell r="E177" t="str">
            <v/>
          </cell>
          <cell r="F177" t="str">
            <v/>
          </cell>
        </row>
        <row r="178">
          <cell r="D178" t="str">
            <v/>
          </cell>
          <cell r="E178" t="str">
            <v/>
          </cell>
          <cell r="F178" t="str">
            <v/>
          </cell>
        </row>
        <row r="179">
          <cell r="D179" t="str">
            <v/>
          </cell>
          <cell r="E179" t="str">
            <v/>
          </cell>
          <cell r="F179" t="str">
            <v/>
          </cell>
        </row>
        <row r="180">
          <cell r="D180" t="str">
            <v/>
          </cell>
          <cell r="E180" t="str">
            <v/>
          </cell>
          <cell r="F180" t="str">
            <v/>
          </cell>
        </row>
        <row r="181">
          <cell r="D181" t="str">
            <v/>
          </cell>
          <cell r="E181" t="str">
            <v/>
          </cell>
          <cell r="F181" t="str">
            <v/>
          </cell>
        </row>
        <row r="182">
          <cell r="D182" t="str">
            <v/>
          </cell>
          <cell r="E182" t="str">
            <v/>
          </cell>
          <cell r="F182" t="str">
            <v/>
          </cell>
        </row>
        <row r="183">
          <cell r="D183" t="str">
            <v/>
          </cell>
          <cell r="E183" t="str">
            <v/>
          </cell>
          <cell r="F183" t="str">
            <v/>
          </cell>
        </row>
        <row r="184">
          <cell r="D184" t="str">
            <v/>
          </cell>
          <cell r="E184" t="str">
            <v/>
          </cell>
          <cell r="F184" t="str">
            <v/>
          </cell>
        </row>
        <row r="185">
          <cell r="D185" t="str">
            <v/>
          </cell>
          <cell r="E185" t="str">
            <v/>
          </cell>
          <cell r="F185" t="str">
            <v/>
          </cell>
        </row>
        <row r="186">
          <cell r="D186" t="str">
            <v/>
          </cell>
          <cell r="E186" t="str">
            <v/>
          </cell>
          <cell r="F186" t="str">
            <v/>
          </cell>
        </row>
        <row r="187">
          <cell r="D187" t="str">
            <v/>
          </cell>
          <cell r="E187" t="str">
            <v/>
          </cell>
          <cell r="F187" t="str">
            <v/>
          </cell>
        </row>
        <row r="188">
          <cell r="D188" t="str">
            <v/>
          </cell>
          <cell r="E188" t="str">
            <v/>
          </cell>
          <cell r="F188" t="str">
            <v/>
          </cell>
        </row>
        <row r="189">
          <cell r="D189" t="str">
            <v/>
          </cell>
          <cell r="E189" t="str">
            <v/>
          </cell>
          <cell r="F189" t="str">
            <v/>
          </cell>
        </row>
        <row r="190">
          <cell r="D190" t="str">
            <v/>
          </cell>
          <cell r="E190" t="str">
            <v/>
          </cell>
          <cell r="F190" t="str">
            <v/>
          </cell>
        </row>
        <row r="191">
          <cell r="D191" t="str">
            <v/>
          </cell>
          <cell r="E191" t="str">
            <v/>
          </cell>
          <cell r="F191" t="str">
            <v/>
          </cell>
        </row>
        <row r="192">
          <cell r="D192" t="str">
            <v/>
          </cell>
          <cell r="E192" t="str">
            <v/>
          </cell>
          <cell r="F192" t="str">
            <v/>
          </cell>
        </row>
        <row r="193">
          <cell r="D193" t="str">
            <v/>
          </cell>
          <cell r="E193" t="str">
            <v/>
          </cell>
          <cell r="F193" t="str">
            <v/>
          </cell>
        </row>
        <row r="194">
          <cell r="D194" t="str">
            <v/>
          </cell>
          <cell r="E194" t="str">
            <v/>
          </cell>
          <cell r="F194" t="str">
            <v/>
          </cell>
        </row>
        <row r="195">
          <cell r="D195" t="str">
            <v/>
          </cell>
          <cell r="E195" t="str">
            <v/>
          </cell>
          <cell r="F195" t="str">
            <v/>
          </cell>
        </row>
        <row r="196">
          <cell r="D196" t="str">
            <v/>
          </cell>
          <cell r="E196" t="str">
            <v/>
          </cell>
          <cell r="F196" t="str">
            <v/>
          </cell>
        </row>
        <row r="197">
          <cell r="D197" t="str">
            <v/>
          </cell>
          <cell r="E197" t="str">
            <v/>
          </cell>
          <cell r="F197" t="str">
            <v/>
          </cell>
        </row>
        <row r="198">
          <cell r="D198" t="str">
            <v/>
          </cell>
          <cell r="E198" t="str">
            <v/>
          </cell>
          <cell r="F198" t="str">
            <v/>
          </cell>
        </row>
        <row r="199">
          <cell r="D199" t="str">
            <v/>
          </cell>
          <cell r="E199" t="str">
            <v/>
          </cell>
          <cell r="F199" t="str">
            <v/>
          </cell>
        </row>
        <row r="200">
          <cell r="D200" t="str">
            <v/>
          </cell>
          <cell r="E200" t="str">
            <v/>
          </cell>
          <cell r="F200" t="str">
            <v/>
          </cell>
        </row>
        <row r="201">
          <cell r="D201" t="str">
            <v/>
          </cell>
          <cell r="E201" t="str">
            <v/>
          </cell>
          <cell r="F201" t="str">
            <v/>
          </cell>
        </row>
        <row r="202">
          <cell r="D202" t="str">
            <v/>
          </cell>
          <cell r="E202" t="str">
            <v/>
          </cell>
          <cell r="F202" t="str">
            <v/>
          </cell>
        </row>
        <row r="203">
          <cell r="D203" t="str">
            <v/>
          </cell>
          <cell r="E203" t="str">
            <v/>
          </cell>
          <cell r="F203" t="str">
            <v/>
          </cell>
        </row>
        <row r="204">
          <cell r="D204" t="str">
            <v/>
          </cell>
          <cell r="E204" t="str">
            <v/>
          </cell>
          <cell r="F204" t="str">
            <v/>
          </cell>
        </row>
        <row r="205">
          <cell r="D205" t="str">
            <v/>
          </cell>
          <cell r="E205" t="str">
            <v/>
          </cell>
          <cell r="F205" t="str">
            <v/>
          </cell>
        </row>
        <row r="206">
          <cell r="D206" t="str">
            <v/>
          </cell>
          <cell r="E206" t="str">
            <v/>
          </cell>
          <cell r="F206" t="str">
            <v/>
          </cell>
        </row>
        <row r="207">
          <cell r="D207" t="str">
            <v/>
          </cell>
          <cell r="E207" t="str">
            <v/>
          </cell>
          <cell r="F207" t="str">
            <v/>
          </cell>
        </row>
        <row r="208">
          <cell r="D208" t="str">
            <v/>
          </cell>
          <cell r="E208" t="str">
            <v/>
          </cell>
          <cell r="F208" t="str">
            <v/>
          </cell>
        </row>
        <row r="209">
          <cell r="D209" t="str">
            <v/>
          </cell>
          <cell r="E209" t="str">
            <v/>
          </cell>
          <cell r="F209" t="str">
            <v/>
          </cell>
        </row>
        <row r="210">
          <cell r="D210" t="str">
            <v/>
          </cell>
          <cell r="E210" t="str">
            <v/>
          </cell>
          <cell r="F210" t="str">
            <v/>
          </cell>
        </row>
        <row r="211">
          <cell r="D211" t="str">
            <v/>
          </cell>
          <cell r="E211" t="str">
            <v/>
          </cell>
          <cell r="F211" t="str">
            <v/>
          </cell>
        </row>
        <row r="212">
          <cell r="D212" t="str">
            <v/>
          </cell>
          <cell r="E212" t="str">
            <v/>
          </cell>
          <cell r="F212" t="str">
            <v/>
          </cell>
        </row>
        <row r="213">
          <cell r="D213" t="str">
            <v/>
          </cell>
          <cell r="E213" t="str">
            <v/>
          </cell>
          <cell r="F213" t="str">
            <v/>
          </cell>
        </row>
        <row r="214">
          <cell r="D214" t="str">
            <v/>
          </cell>
          <cell r="E214" t="str">
            <v/>
          </cell>
          <cell r="F214" t="str">
            <v/>
          </cell>
        </row>
        <row r="215">
          <cell r="D215" t="str">
            <v/>
          </cell>
          <cell r="E215" t="str">
            <v/>
          </cell>
          <cell r="F215" t="str">
            <v/>
          </cell>
        </row>
        <row r="216">
          <cell r="D216" t="str">
            <v/>
          </cell>
          <cell r="E216" t="str">
            <v/>
          </cell>
          <cell r="F216" t="str">
            <v/>
          </cell>
        </row>
        <row r="217">
          <cell r="D217" t="str">
            <v/>
          </cell>
          <cell r="E217" t="str">
            <v/>
          </cell>
          <cell r="F217" t="str">
            <v/>
          </cell>
        </row>
        <row r="218">
          <cell r="D218" t="str">
            <v/>
          </cell>
          <cell r="E218" t="str">
            <v/>
          </cell>
          <cell r="F218" t="str">
            <v/>
          </cell>
        </row>
        <row r="219">
          <cell r="D219" t="str">
            <v/>
          </cell>
          <cell r="E219" t="str">
            <v/>
          </cell>
          <cell r="F219" t="str">
            <v/>
          </cell>
        </row>
        <row r="220">
          <cell r="D220" t="str">
            <v/>
          </cell>
          <cell r="E220" t="str">
            <v/>
          </cell>
          <cell r="F220" t="str">
            <v/>
          </cell>
        </row>
        <row r="221">
          <cell r="D221" t="str">
            <v/>
          </cell>
          <cell r="E221" t="str">
            <v/>
          </cell>
          <cell r="F221" t="str">
            <v/>
          </cell>
        </row>
        <row r="222">
          <cell r="D222" t="str">
            <v/>
          </cell>
          <cell r="E222" t="str">
            <v/>
          </cell>
          <cell r="F222" t="str">
            <v/>
          </cell>
        </row>
        <row r="223">
          <cell r="D223" t="str">
            <v/>
          </cell>
          <cell r="E223" t="str">
            <v/>
          </cell>
          <cell r="F223" t="str">
            <v/>
          </cell>
        </row>
        <row r="224">
          <cell r="D224" t="str">
            <v/>
          </cell>
          <cell r="E224" t="str">
            <v/>
          </cell>
          <cell r="F224" t="str">
            <v/>
          </cell>
        </row>
        <row r="225">
          <cell r="D225" t="str">
            <v/>
          </cell>
          <cell r="E225" t="str">
            <v/>
          </cell>
          <cell r="F225" t="str">
            <v/>
          </cell>
        </row>
        <row r="226">
          <cell r="D226" t="str">
            <v/>
          </cell>
          <cell r="E226" t="str">
            <v/>
          </cell>
          <cell r="F226" t="str">
            <v/>
          </cell>
        </row>
        <row r="227">
          <cell r="D227" t="str">
            <v/>
          </cell>
          <cell r="E227" t="str">
            <v/>
          </cell>
          <cell r="F227" t="str">
            <v/>
          </cell>
        </row>
        <row r="228">
          <cell r="D228" t="str">
            <v/>
          </cell>
          <cell r="E228" t="str">
            <v/>
          </cell>
          <cell r="F228" t="str">
            <v/>
          </cell>
        </row>
        <row r="229">
          <cell r="D229" t="str">
            <v/>
          </cell>
          <cell r="E229" t="str">
            <v/>
          </cell>
          <cell r="F229" t="str">
            <v/>
          </cell>
        </row>
        <row r="230">
          <cell r="D230" t="str">
            <v/>
          </cell>
          <cell r="E230" t="str">
            <v/>
          </cell>
          <cell r="F230" t="str">
            <v/>
          </cell>
        </row>
        <row r="231">
          <cell r="D231" t="str">
            <v/>
          </cell>
          <cell r="E231" t="str">
            <v/>
          </cell>
          <cell r="F231" t="str">
            <v/>
          </cell>
        </row>
        <row r="232">
          <cell r="D232" t="str">
            <v/>
          </cell>
          <cell r="E232" t="str">
            <v/>
          </cell>
          <cell r="F232" t="str">
            <v/>
          </cell>
        </row>
        <row r="233">
          <cell r="D233" t="str">
            <v/>
          </cell>
          <cell r="E233" t="str">
            <v/>
          </cell>
          <cell r="F233" t="str">
            <v/>
          </cell>
        </row>
        <row r="234">
          <cell r="D234" t="str">
            <v/>
          </cell>
          <cell r="E234" t="str">
            <v/>
          </cell>
          <cell r="F234" t="str">
            <v/>
          </cell>
        </row>
        <row r="235">
          <cell r="D235" t="str">
            <v/>
          </cell>
          <cell r="E235" t="str">
            <v/>
          </cell>
          <cell r="F235" t="str">
            <v/>
          </cell>
        </row>
        <row r="236">
          <cell r="D236" t="str">
            <v/>
          </cell>
          <cell r="E236" t="str">
            <v/>
          </cell>
          <cell r="F236" t="str">
            <v/>
          </cell>
        </row>
        <row r="237">
          <cell r="D237" t="str">
            <v/>
          </cell>
          <cell r="E237" t="str">
            <v/>
          </cell>
          <cell r="F237" t="str">
            <v/>
          </cell>
        </row>
        <row r="238">
          <cell r="D238" t="str">
            <v/>
          </cell>
          <cell r="E238" t="str">
            <v/>
          </cell>
          <cell r="F238" t="str">
            <v/>
          </cell>
        </row>
        <row r="239">
          <cell r="D239" t="str">
            <v/>
          </cell>
          <cell r="E239" t="str">
            <v/>
          </cell>
          <cell r="F239" t="str">
            <v/>
          </cell>
        </row>
        <row r="240">
          <cell r="D240" t="str">
            <v/>
          </cell>
          <cell r="E240" t="str">
            <v/>
          </cell>
          <cell r="F240" t="str">
            <v/>
          </cell>
        </row>
        <row r="241">
          <cell r="D241" t="str">
            <v/>
          </cell>
          <cell r="E241" t="str">
            <v/>
          </cell>
          <cell r="F241" t="str">
            <v/>
          </cell>
        </row>
        <row r="242">
          <cell r="D242" t="str">
            <v/>
          </cell>
          <cell r="E242" t="str">
            <v/>
          </cell>
          <cell r="F242" t="str">
            <v/>
          </cell>
        </row>
        <row r="243">
          <cell r="D243" t="str">
            <v/>
          </cell>
          <cell r="E243" t="str">
            <v/>
          </cell>
          <cell r="F243" t="str">
            <v/>
          </cell>
        </row>
        <row r="244">
          <cell r="D244" t="str">
            <v/>
          </cell>
          <cell r="E244" t="str">
            <v/>
          </cell>
          <cell r="F244" t="str">
            <v/>
          </cell>
        </row>
        <row r="245">
          <cell r="D245" t="str">
            <v/>
          </cell>
          <cell r="E245" t="str">
            <v/>
          </cell>
          <cell r="F245" t="str">
            <v/>
          </cell>
        </row>
        <row r="246">
          <cell r="D246" t="str">
            <v/>
          </cell>
          <cell r="E246" t="str">
            <v/>
          </cell>
          <cell r="F246" t="str">
            <v/>
          </cell>
        </row>
        <row r="247">
          <cell r="D247" t="str">
            <v/>
          </cell>
          <cell r="E247" t="str">
            <v/>
          </cell>
          <cell r="F247" t="str">
            <v/>
          </cell>
        </row>
        <row r="248">
          <cell r="D248" t="str">
            <v/>
          </cell>
          <cell r="E248" t="str">
            <v/>
          </cell>
          <cell r="F248" t="str">
            <v/>
          </cell>
        </row>
        <row r="249">
          <cell r="D249" t="str">
            <v/>
          </cell>
          <cell r="E249" t="str">
            <v/>
          </cell>
          <cell r="F249" t="str">
            <v/>
          </cell>
        </row>
        <row r="250">
          <cell r="D250" t="str">
            <v/>
          </cell>
          <cell r="E250" t="str">
            <v/>
          </cell>
          <cell r="F250" t="str">
            <v/>
          </cell>
        </row>
        <row r="251">
          <cell r="D251" t="str">
            <v/>
          </cell>
          <cell r="E251" t="str">
            <v/>
          </cell>
          <cell r="F251" t="str">
            <v/>
          </cell>
        </row>
        <row r="252">
          <cell r="D252" t="str">
            <v/>
          </cell>
          <cell r="E252" t="str">
            <v/>
          </cell>
          <cell r="F252" t="str">
            <v/>
          </cell>
        </row>
        <row r="253">
          <cell r="D253" t="str">
            <v/>
          </cell>
          <cell r="E253" t="str">
            <v/>
          </cell>
          <cell r="F253" t="str">
            <v/>
          </cell>
        </row>
        <row r="254">
          <cell r="D254" t="str">
            <v/>
          </cell>
          <cell r="E254" t="str">
            <v/>
          </cell>
          <cell r="F254" t="str">
            <v/>
          </cell>
        </row>
        <row r="255">
          <cell r="D255" t="str">
            <v/>
          </cell>
          <cell r="E255" t="str">
            <v/>
          </cell>
          <cell r="F255" t="str">
            <v/>
          </cell>
        </row>
        <row r="256">
          <cell r="D256" t="str">
            <v/>
          </cell>
          <cell r="E256" t="str">
            <v/>
          </cell>
          <cell r="F256" t="str">
            <v/>
          </cell>
        </row>
        <row r="257">
          <cell r="D257" t="str">
            <v/>
          </cell>
          <cell r="E257" t="str">
            <v/>
          </cell>
          <cell r="F257" t="str">
            <v/>
          </cell>
        </row>
        <row r="258">
          <cell r="D258" t="str">
            <v/>
          </cell>
          <cell r="E258" t="str">
            <v/>
          </cell>
          <cell r="F258" t="str">
            <v/>
          </cell>
        </row>
        <row r="259">
          <cell r="D259" t="str">
            <v/>
          </cell>
          <cell r="E259" t="str">
            <v/>
          </cell>
          <cell r="F259" t="str">
            <v/>
          </cell>
        </row>
        <row r="260">
          <cell r="D260" t="str">
            <v/>
          </cell>
          <cell r="E260" t="str">
            <v/>
          </cell>
          <cell r="F260" t="str">
            <v/>
          </cell>
        </row>
        <row r="261">
          <cell r="D261" t="str">
            <v/>
          </cell>
          <cell r="E261" t="str">
            <v/>
          </cell>
          <cell r="F261" t="str">
            <v/>
          </cell>
        </row>
        <row r="262">
          <cell r="D262" t="str">
            <v/>
          </cell>
          <cell r="E262" t="str">
            <v/>
          </cell>
          <cell r="F262" t="str">
            <v/>
          </cell>
        </row>
        <row r="263">
          <cell r="D263" t="str">
            <v/>
          </cell>
          <cell r="E263" t="str">
            <v/>
          </cell>
          <cell r="F263" t="str">
            <v/>
          </cell>
        </row>
        <row r="264">
          <cell r="D264" t="str">
            <v/>
          </cell>
          <cell r="E264" t="str">
            <v/>
          </cell>
          <cell r="F264" t="str">
            <v/>
          </cell>
        </row>
        <row r="265">
          <cell r="D265" t="str">
            <v/>
          </cell>
          <cell r="E265" t="str">
            <v/>
          </cell>
          <cell r="F265" t="str">
            <v/>
          </cell>
        </row>
        <row r="266">
          <cell r="D266" t="str">
            <v/>
          </cell>
          <cell r="E266" t="str">
            <v/>
          </cell>
          <cell r="F266" t="str">
            <v/>
          </cell>
        </row>
        <row r="267">
          <cell r="D267" t="str">
            <v/>
          </cell>
          <cell r="E267" t="str">
            <v/>
          </cell>
          <cell r="F267" t="str">
            <v/>
          </cell>
        </row>
        <row r="268">
          <cell r="D268" t="str">
            <v/>
          </cell>
          <cell r="E268" t="str">
            <v/>
          </cell>
          <cell r="F268" t="str">
            <v/>
          </cell>
        </row>
        <row r="269">
          <cell r="D269" t="str">
            <v/>
          </cell>
          <cell r="E269" t="str">
            <v/>
          </cell>
          <cell r="F269" t="str">
            <v/>
          </cell>
        </row>
        <row r="270">
          <cell r="D270" t="str">
            <v/>
          </cell>
          <cell r="E270" t="str">
            <v/>
          </cell>
          <cell r="F270" t="str">
            <v/>
          </cell>
        </row>
        <row r="271">
          <cell r="D271" t="str">
            <v/>
          </cell>
          <cell r="E271" t="str">
            <v/>
          </cell>
          <cell r="F271" t="str">
            <v/>
          </cell>
        </row>
        <row r="272">
          <cell r="D272" t="str">
            <v/>
          </cell>
          <cell r="E272" t="str">
            <v/>
          </cell>
          <cell r="F272" t="str">
            <v/>
          </cell>
        </row>
        <row r="273">
          <cell r="D273" t="str">
            <v/>
          </cell>
          <cell r="E273" t="str">
            <v/>
          </cell>
          <cell r="F273" t="str">
            <v/>
          </cell>
        </row>
        <row r="274">
          <cell r="D274" t="str">
            <v/>
          </cell>
          <cell r="E274" t="str">
            <v/>
          </cell>
          <cell r="F274" t="str">
            <v/>
          </cell>
        </row>
        <row r="275">
          <cell r="D275" t="str">
            <v/>
          </cell>
          <cell r="E275" t="str">
            <v/>
          </cell>
          <cell r="F275" t="str">
            <v/>
          </cell>
        </row>
        <row r="276">
          <cell r="D276" t="str">
            <v/>
          </cell>
          <cell r="E276" t="str">
            <v/>
          </cell>
          <cell r="F276" t="str">
            <v/>
          </cell>
        </row>
        <row r="277">
          <cell r="D277" t="str">
            <v/>
          </cell>
          <cell r="E277" t="str">
            <v/>
          </cell>
          <cell r="F277" t="str">
            <v/>
          </cell>
        </row>
        <row r="278">
          <cell r="D278" t="str">
            <v/>
          </cell>
          <cell r="E278" t="str">
            <v/>
          </cell>
          <cell r="F278" t="str">
            <v/>
          </cell>
        </row>
        <row r="279">
          <cell r="D279" t="str">
            <v/>
          </cell>
          <cell r="E279" t="str">
            <v/>
          </cell>
          <cell r="F279" t="str">
            <v/>
          </cell>
        </row>
        <row r="280">
          <cell r="D280" t="str">
            <v/>
          </cell>
          <cell r="E280" t="str">
            <v/>
          </cell>
          <cell r="F280" t="str">
            <v/>
          </cell>
        </row>
        <row r="281">
          <cell r="D281" t="str">
            <v/>
          </cell>
          <cell r="E281" t="str">
            <v/>
          </cell>
          <cell r="F281" t="str">
            <v/>
          </cell>
        </row>
        <row r="282">
          <cell r="D282" t="str">
            <v/>
          </cell>
          <cell r="E282" t="str">
            <v/>
          </cell>
          <cell r="F282" t="str">
            <v/>
          </cell>
        </row>
        <row r="283">
          <cell r="D283" t="str">
            <v/>
          </cell>
          <cell r="E283" t="str">
            <v/>
          </cell>
          <cell r="F283" t="str">
            <v/>
          </cell>
        </row>
        <row r="284">
          <cell r="D284" t="str">
            <v/>
          </cell>
          <cell r="E284" t="str">
            <v/>
          </cell>
          <cell r="F284" t="str">
            <v/>
          </cell>
        </row>
        <row r="285">
          <cell r="D285" t="str">
            <v/>
          </cell>
          <cell r="E285" t="str">
            <v/>
          </cell>
          <cell r="F285" t="str">
            <v/>
          </cell>
        </row>
        <row r="286">
          <cell r="D286" t="str">
            <v/>
          </cell>
          <cell r="E286" t="str">
            <v/>
          </cell>
          <cell r="F286" t="str">
            <v/>
          </cell>
        </row>
        <row r="287">
          <cell r="D287" t="str">
            <v/>
          </cell>
          <cell r="E287" t="str">
            <v/>
          </cell>
          <cell r="F287" t="str">
            <v/>
          </cell>
        </row>
        <row r="288">
          <cell r="D288" t="str">
            <v/>
          </cell>
          <cell r="E288" t="str">
            <v/>
          </cell>
          <cell r="F288" t="str">
            <v/>
          </cell>
        </row>
        <row r="289">
          <cell r="D289" t="str">
            <v/>
          </cell>
          <cell r="E289" t="str">
            <v/>
          </cell>
          <cell r="F289" t="str">
            <v/>
          </cell>
        </row>
        <row r="290">
          <cell r="D290" t="str">
            <v/>
          </cell>
          <cell r="E290" t="str">
            <v/>
          </cell>
          <cell r="F290" t="str">
            <v/>
          </cell>
        </row>
        <row r="291">
          <cell r="D291" t="str">
            <v/>
          </cell>
          <cell r="E291" t="str">
            <v/>
          </cell>
          <cell r="F291" t="str">
            <v/>
          </cell>
        </row>
        <row r="292">
          <cell r="D292" t="str">
            <v/>
          </cell>
          <cell r="E292" t="str">
            <v/>
          </cell>
          <cell r="F292" t="str">
            <v/>
          </cell>
        </row>
        <row r="293">
          <cell r="D293" t="str">
            <v/>
          </cell>
          <cell r="E293" t="str">
            <v/>
          </cell>
          <cell r="F293" t="str">
            <v/>
          </cell>
        </row>
        <row r="294">
          <cell r="D294" t="str">
            <v/>
          </cell>
          <cell r="E294" t="str">
            <v/>
          </cell>
          <cell r="F294" t="str">
            <v/>
          </cell>
        </row>
        <row r="295">
          <cell r="D295" t="str">
            <v/>
          </cell>
          <cell r="E295" t="str">
            <v/>
          </cell>
          <cell r="F295" t="str">
            <v/>
          </cell>
        </row>
        <row r="296">
          <cell r="D296" t="str">
            <v/>
          </cell>
          <cell r="E296" t="str">
            <v/>
          </cell>
          <cell r="F296" t="str">
            <v/>
          </cell>
        </row>
        <row r="297">
          <cell r="D297" t="str">
            <v/>
          </cell>
          <cell r="E297" t="str">
            <v/>
          </cell>
          <cell r="F297" t="str">
            <v/>
          </cell>
        </row>
        <row r="298">
          <cell r="D298" t="str">
            <v/>
          </cell>
          <cell r="E298" t="str">
            <v/>
          </cell>
          <cell r="F298" t="str">
            <v/>
          </cell>
        </row>
        <row r="299">
          <cell r="D299" t="str">
            <v/>
          </cell>
          <cell r="E299" t="str">
            <v/>
          </cell>
          <cell r="F299" t="str">
            <v/>
          </cell>
        </row>
        <row r="300">
          <cell r="D300" t="str">
            <v/>
          </cell>
          <cell r="E300" t="str">
            <v/>
          </cell>
          <cell r="F300" t="str">
            <v/>
          </cell>
        </row>
        <row r="301">
          <cell r="D301" t="str">
            <v/>
          </cell>
          <cell r="E301" t="str">
            <v/>
          </cell>
          <cell r="F301" t="str">
            <v/>
          </cell>
        </row>
        <row r="302">
          <cell r="D302" t="str">
            <v/>
          </cell>
          <cell r="E302" t="str">
            <v/>
          </cell>
          <cell r="F302" t="str">
            <v/>
          </cell>
        </row>
        <row r="303">
          <cell r="D303" t="str">
            <v/>
          </cell>
          <cell r="E303" t="str">
            <v/>
          </cell>
          <cell r="F303" t="str">
            <v/>
          </cell>
        </row>
        <row r="304">
          <cell r="D304" t="str">
            <v/>
          </cell>
          <cell r="E304" t="str">
            <v/>
          </cell>
          <cell r="F304" t="str">
            <v/>
          </cell>
        </row>
        <row r="305">
          <cell r="D305" t="str">
            <v/>
          </cell>
          <cell r="E305" t="str">
            <v/>
          </cell>
          <cell r="F305" t="str">
            <v/>
          </cell>
        </row>
        <row r="306">
          <cell r="D306" t="str">
            <v/>
          </cell>
          <cell r="E306" t="str">
            <v/>
          </cell>
          <cell r="F306" t="str">
            <v/>
          </cell>
        </row>
        <row r="307">
          <cell r="D307" t="str">
            <v/>
          </cell>
          <cell r="E307" t="str">
            <v/>
          </cell>
          <cell r="F307" t="str">
            <v/>
          </cell>
        </row>
        <row r="308">
          <cell r="D308" t="str">
            <v/>
          </cell>
          <cell r="E308" t="str">
            <v/>
          </cell>
          <cell r="F308" t="str">
            <v/>
          </cell>
        </row>
        <row r="309">
          <cell r="D309" t="str">
            <v/>
          </cell>
          <cell r="E309" t="str">
            <v/>
          </cell>
          <cell r="F309" t="str">
            <v/>
          </cell>
        </row>
        <row r="310">
          <cell r="D310" t="str">
            <v/>
          </cell>
          <cell r="E310" t="str">
            <v/>
          </cell>
          <cell r="F310" t="str">
            <v/>
          </cell>
        </row>
        <row r="311">
          <cell r="D311" t="str">
            <v/>
          </cell>
          <cell r="E311" t="str">
            <v/>
          </cell>
          <cell r="F311" t="str">
            <v/>
          </cell>
        </row>
        <row r="312">
          <cell r="D312" t="str">
            <v/>
          </cell>
          <cell r="E312" t="str">
            <v/>
          </cell>
          <cell r="F312" t="str">
            <v/>
          </cell>
        </row>
        <row r="313">
          <cell r="D313" t="str">
            <v/>
          </cell>
          <cell r="E313" t="str">
            <v/>
          </cell>
          <cell r="F313" t="str">
            <v/>
          </cell>
        </row>
        <row r="314">
          <cell r="D314" t="str">
            <v/>
          </cell>
          <cell r="E314" t="str">
            <v/>
          </cell>
          <cell r="F314" t="str">
            <v/>
          </cell>
        </row>
        <row r="315">
          <cell r="D315" t="str">
            <v/>
          </cell>
          <cell r="E315" t="str">
            <v/>
          </cell>
          <cell r="F315" t="str">
            <v/>
          </cell>
        </row>
        <row r="316">
          <cell r="D316" t="str">
            <v/>
          </cell>
          <cell r="E316" t="str">
            <v/>
          </cell>
          <cell r="F316" t="str">
            <v/>
          </cell>
        </row>
        <row r="317">
          <cell r="D317" t="str">
            <v/>
          </cell>
          <cell r="E317" t="str">
            <v/>
          </cell>
          <cell r="F317" t="str">
            <v/>
          </cell>
        </row>
        <row r="318">
          <cell r="D318" t="str">
            <v/>
          </cell>
          <cell r="E318" t="str">
            <v/>
          </cell>
          <cell r="F318" t="str">
            <v/>
          </cell>
        </row>
        <row r="319">
          <cell r="D319" t="str">
            <v/>
          </cell>
          <cell r="E319" t="str">
            <v/>
          </cell>
          <cell r="F319" t="str">
            <v/>
          </cell>
        </row>
        <row r="320">
          <cell r="D320" t="str">
            <v/>
          </cell>
          <cell r="E320" t="str">
            <v/>
          </cell>
          <cell r="F320" t="str">
            <v/>
          </cell>
        </row>
        <row r="321">
          <cell r="D321" t="str">
            <v/>
          </cell>
          <cell r="E321" t="str">
            <v/>
          </cell>
          <cell r="F321" t="str">
            <v/>
          </cell>
        </row>
        <row r="322">
          <cell r="D322" t="str">
            <v/>
          </cell>
          <cell r="E322" t="str">
            <v/>
          </cell>
          <cell r="F322" t="str">
            <v/>
          </cell>
        </row>
        <row r="323">
          <cell r="D323" t="str">
            <v/>
          </cell>
          <cell r="E323" t="str">
            <v/>
          </cell>
          <cell r="F323" t="str">
            <v/>
          </cell>
        </row>
        <row r="324">
          <cell r="D324" t="str">
            <v/>
          </cell>
          <cell r="E324" t="str">
            <v/>
          </cell>
          <cell r="F324" t="str">
            <v/>
          </cell>
        </row>
        <row r="325">
          <cell r="D325" t="str">
            <v/>
          </cell>
          <cell r="E325" t="str">
            <v/>
          </cell>
          <cell r="F325" t="str">
            <v/>
          </cell>
        </row>
        <row r="326">
          <cell r="D326" t="str">
            <v/>
          </cell>
          <cell r="E326" t="str">
            <v/>
          </cell>
          <cell r="F326" t="str">
            <v/>
          </cell>
        </row>
        <row r="327">
          <cell r="D327" t="str">
            <v/>
          </cell>
          <cell r="E327" t="str">
            <v/>
          </cell>
          <cell r="F327" t="str">
            <v/>
          </cell>
        </row>
        <row r="328">
          <cell r="D328" t="str">
            <v/>
          </cell>
          <cell r="E328" t="str">
            <v/>
          </cell>
          <cell r="F328" t="str">
            <v/>
          </cell>
        </row>
        <row r="329">
          <cell r="D329" t="str">
            <v/>
          </cell>
          <cell r="E329" t="str">
            <v/>
          </cell>
          <cell r="F329" t="str">
            <v/>
          </cell>
        </row>
        <row r="330">
          <cell r="D330" t="str">
            <v/>
          </cell>
          <cell r="E330" t="str">
            <v/>
          </cell>
          <cell r="F330" t="str">
            <v/>
          </cell>
        </row>
        <row r="331">
          <cell r="D331" t="str">
            <v/>
          </cell>
          <cell r="E331" t="str">
            <v/>
          </cell>
          <cell r="F331" t="str">
            <v/>
          </cell>
        </row>
        <row r="332">
          <cell r="D332" t="str">
            <v/>
          </cell>
          <cell r="E332" t="str">
            <v/>
          </cell>
          <cell r="F332" t="str">
            <v/>
          </cell>
        </row>
        <row r="333">
          <cell r="D333" t="str">
            <v/>
          </cell>
          <cell r="E333" t="str">
            <v/>
          </cell>
          <cell r="F333" t="str">
            <v/>
          </cell>
        </row>
        <row r="334">
          <cell r="D334" t="str">
            <v/>
          </cell>
          <cell r="E334" t="str">
            <v/>
          </cell>
          <cell r="F334" t="str">
            <v/>
          </cell>
        </row>
        <row r="335">
          <cell r="D335" t="str">
            <v/>
          </cell>
          <cell r="E335" t="str">
            <v/>
          </cell>
          <cell r="F335" t="str">
            <v/>
          </cell>
        </row>
        <row r="336">
          <cell r="D336" t="str">
            <v/>
          </cell>
          <cell r="E336" t="str">
            <v/>
          </cell>
          <cell r="F336" t="str">
            <v/>
          </cell>
        </row>
        <row r="337">
          <cell r="D337" t="str">
            <v/>
          </cell>
          <cell r="E337" t="str">
            <v/>
          </cell>
          <cell r="F337" t="str">
            <v/>
          </cell>
        </row>
        <row r="338">
          <cell r="D338" t="str">
            <v/>
          </cell>
          <cell r="E338" t="str">
            <v/>
          </cell>
          <cell r="F338" t="str">
            <v/>
          </cell>
        </row>
        <row r="339">
          <cell r="D339" t="str">
            <v/>
          </cell>
          <cell r="E339" t="str">
            <v/>
          </cell>
          <cell r="F339" t="str">
            <v/>
          </cell>
        </row>
        <row r="340">
          <cell r="D340" t="str">
            <v/>
          </cell>
          <cell r="E340" t="str">
            <v/>
          </cell>
          <cell r="F340" t="str">
            <v/>
          </cell>
        </row>
        <row r="341">
          <cell r="D341" t="str">
            <v/>
          </cell>
          <cell r="E341" t="str">
            <v/>
          </cell>
          <cell r="F341" t="str">
            <v/>
          </cell>
        </row>
        <row r="342">
          <cell r="D342" t="str">
            <v/>
          </cell>
          <cell r="E342" t="str">
            <v/>
          </cell>
          <cell r="F342" t="str">
            <v/>
          </cell>
        </row>
        <row r="343">
          <cell r="D343" t="str">
            <v/>
          </cell>
          <cell r="E343" t="str">
            <v/>
          </cell>
          <cell r="F343" t="str">
            <v/>
          </cell>
        </row>
        <row r="344">
          <cell r="D344" t="str">
            <v/>
          </cell>
          <cell r="E344" t="str">
            <v/>
          </cell>
          <cell r="F344" t="str">
            <v/>
          </cell>
        </row>
        <row r="345">
          <cell r="D345" t="str">
            <v/>
          </cell>
          <cell r="E345" t="str">
            <v/>
          </cell>
          <cell r="F345" t="str">
            <v/>
          </cell>
        </row>
        <row r="346">
          <cell r="D346" t="str">
            <v/>
          </cell>
          <cell r="E346" t="str">
            <v/>
          </cell>
          <cell r="F346" t="str">
            <v/>
          </cell>
        </row>
        <row r="347">
          <cell r="D347" t="str">
            <v/>
          </cell>
          <cell r="E347" t="str">
            <v/>
          </cell>
          <cell r="F347" t="str">
            <v/>
          </cell>
        </row>
        <row r="348">
          <cell r="D348" t="str">
            <v/>
          </cell>
          <cell r="E348" t="str">
            <v/>
          </cell>
          <cell r="F348" t="str">
            <v/>
          </cell>
        </row>
        <row r="349">
          <cell r="D349" t="str">
            <v/>
          </cell>
          <cell r="E349" t="str">
            <v/>
          </cell>
          <cell r="F349" t="str">
            <v/>
          </cell>
        </row>
        <row r="350">
          <cell r="D350" t="str">
            <v/>
          </cell>
          <cell r="E350" t="str">
            <v/>
          </cell>
          <cell r="F350" t="str">
            <v/>
          </cell>
        </row>
        <row r="351">
          <cell r="D351" t="str">
            <v/>
          </cell>
          <cell r="E351" t="str">
            <v/>
          </cell>
          <cell r="F351" t="str">
            <v/>
          </cell>
        </row>
        <row r="352">
          <cell r="D352" t="str">
            <v/>
          </cell>
          <cell r="E352" t="str">
            <v/>
          </cell>
          <cell r="F352" t="str">
            <v/>
          </cell>
        </row>
        <row r="353">
          <cell r="D353" t="str">
            <v/>
          </cell>
          <cell r="E353" t="str">
            <v/>
          </cell>
          <cell r="F353" t="str">
            <v/>
          </cell>
        </row>
        <row r="354">
          <cell r="D354" t="str">
            <v/>
          </cell>
          <cell r="E354" t="str">
            <v/>
          </cell>
          <cell r="F354" t="str">
            <v/>
          </cell>
        </row>
        <row r="355">
          <cell r="D355" t="str">
            <v/>
          </cell>
          <cell r="E355" t="str">
            <v/>
          </cell>
          <cell r="F355" t="str">
            <v/>
          </cell>
        </row>
        <row r="356">
          <cell r="D356" t="str">
            <v/>
          </cell>
          <cell r="E356" t="str">
            <v/>
          </cell>
          <cell r="F356" t="str">
            <v/>
          </cell>
        </row>
        <row r="357">
          <cell r="D357" t="str">
            <v/>
          </cell>
          <cell r="E357" t="str">
            <v/>
          </cell>
          <cell r="F357" t="str">
            <v/>
          </cell>
        </row>
        <row r="358">
          <cell r="D358" t="str">
            <v/>
          </cell>
          <cell r="E358" t="str">
            <v/>
          </cell>
          <cell r="F358" t="str">
            <v/>
          </cell>
        </row>
        <row r="359">
          <cell r="D359" t="str">
            <v/>
          </cell>
          <cell r="E359" t="str">
            <v/>
          </cell>
          <cell r="F359" t="str">
            <v/>
          </cell>
        </row>
        <row r="360">
          <cell r="D360" t="str">
            <v/>
          </cell>
          <cell r="E360" t="str">
            <v/>
          </cell>
          <cell r="F360" t="str">
            <v/>
          </cell>
        </row>
        <row r="361">
          <cell r="D361" t="str">
            <v/>
          </cell>
          <cell r="E361" t="str">
            <v/>
          </cell>
          <cell r="F361" t="str">
            <v/>
          </cell>
        </row>
        <row r="362">
          <cell r="D362" t="str">
            <v/>
          </cell>
          <cell r="E362" t="str">
            <v/>
          </cell>
          <cell r="F362" t="str">
            <v/>
          </cell>
        </row>
        <row r="363">
          <cell r="D363" t="str">
            <v/>
          </cell>
          <cell r="E363" t="str">
            <v/>
          </cell>
          <cell r="F363" t="str">
            <v/>
          </cell>
        </row>
        <row r="364">
          <cell r="D364" t="str">
            <v/>
          </cell>
          <cell r="E364" t="str">
            <v/>
          </cell>
          <cell r="F364" t="str">
            <v/>
          </cell>
        </row>
        <row r="365">
          <cell r="D365" t="str">
            <v/>
          </cell>
          <cell r="E365" t="str">
            <v/>
          </cell>
          <cell r="F365" t="str">
            <v/>
          </cell>
        </row>
        <row r="366">
          <cell r="D366" t="str">
            <v/>
          </cell>
          <cell r="E366" t="str">
            <v/>
          </cell>
          <cell r="F366" t="str">
            <v/>
          </cell>
        </row>
        <row r="367">
          <cell r="D367" t="str">
            <v/>
          </cell>
          <cell r="E367" t="str">
            <v/>
          </cell>
          <cell r="F367" t="str">
            <v/>
          </cell>
        </row>
        <row r="368">
          <cell r="D368" t="str">
            <v/>
          </cell>
          <cell r="E368" t="str">
            <v/>
          </cell>
          <cell r="F368" t="str">
            <v/>
          </cell>
        </row>
        <row r="369">
          <cell r="D369" t="str">
            <v/>
          </cell>
          <cell r="E369" t="str">
            <v/>
          </cell>
          <cell r="F369" t="str">
            <v/>
          </cell>
        </row>
        <row r="370">
          <cell r="D370" t="str">
            <v/>
          </cell>
          <cell r="E370" t="str">
            <v/>
          </cell>
          <cell r="F370" t="str">
            <v/>
          </cell>
        </row>
        <row r="371">
          <cell r="D371" t="str">
            <v/>
          </cell>
          <cell r="E371" t="str">
            <v/>
          </cell>
          <cell r="F371" t="str">
            <v/>
          </cell>
        </row>
        <row r="372">
          <cell r="D372" t="str">
            <v/>
          </cell>
          <cell r="E372" t="str">
            <v/>
          </cell>
          <cell r="F372" t="str">
            <v/>
          </cell>
        </row>
        <row r="373">
          <cell r="D373" t="str">
            <v/>
          </cell>
          <cell r="E373" t="str">
            <v/>
          </cell>
          <cell r="F373" t="str">
            <v/>
          </cell>
        </row>
        <row r="374">
          <cell r="D374" t="str">
            <v/>
          </cell>
          <cell r="E374" t="str">
            <v/>
          </cell>
          <cell r="F374" t="str">
            <v/>
          </cell>
        </row>
        <row r="375">
          <cell r="D375" t="str">
            <v/>
          </cell>
          <cell r="E375" t="str">
            <v/>
          </cell>
          <cell r="F375" t="str">
            <v/>
          </cell>
        </row>
        <row r="376">
          <cell r="D376" t="str">
            <v/>
          </cell>
          <cell r="E376" t="str">
            <v/>
          </cell>
          <cell r="F376" t="str">
            <v/>
          </cell>
        </row>
        <row r="377">
          <cell r="D377" t="str">
            <v/>
          </cell>
          <cell r="E377" t="str">
            <v/>
          </cell>
          <cell r="F377" t="str">
            <v/>
          </cell>
        </row>
        <row r="378">
          <cell r="D378" t="str">
            <v/>
          </cell>
          <cell r="E378" t="str">
            <v/>
          </cell>
          <cell r="F378" t="str">
            <v/>
          </cell>
        </row>
        <row r="379">
          <cell r="D379" t="str">
            <v/>
          </cell>
          <cell r="E379" t="str">
            <v/>
          </cell>
          <cell r="F379" t="str">
            <v/>
          </cell>
        </row>
        <row r="380">
          <cell r="D380" t="str">
            <v/>
          </cell>
          <cell r="E380" t="str">
            <v/>
          </cell>
          <cell r="F380" t="str">
            <v/>
          </cell>
        </row>
        <row r="381">
          <cell r="D381" t="str">
            <v/>
          </cell>
          <cell r="E381" t="str">
            <v/>
          </cell>
          <cell r="F381" t="str">
            <v/>
          </cell>
        </row>
        <row r="382">
          <cell r="D382" t="str">
            <v/>
          </cell>
          <cell r="E382" t="str">
            <v/>
          </cell>
          <cell r="F382" t="str">
            <v/>
          </cell>
        </row>
        <row r="383">
          <cell r="D383" t="str">
            <v/>
          </cell>
          <cell r="E383" t="str">
            <v/>
          </cell>
          <cell r="F383" t="str">
            <v/>
          </cell>
        </row>
        <row r="384">
          <cell r="D384" t="str">
            <v/>
          </cell>
          <cell r="E384" t="str">
            <v/>
          </cell>
          <cell r="F384" t="str">
            <v/>
          </cell>
        </row>
        <row r="385">
          <cell r="D385" t="str">
            <v/>
          </cell>
          <cell r="E385" t="str">
            <v/>
          </cell>
          <cell r="F385" t="str">
            <v/>
          </cell>
        </row>
        <row r="386">
          <cell r="D386" t="str">
            <v/>
          </cell>
          <cell r="E386" t="str">
            <v/>
          </cell>
          <cell r="F386" t="str">
            <v/>
          </cell>
        </row>
        <row r="387">
          <cell r="D387" t="str">
            <v/>
          </cell>
          <cell r="E387" t="str">
            <v/>
          </cell>
          <cell r="F387" t="str">
            <v/>
          </cell>
        </row>
        <row r="388">
          <cell r="D388" t="str">
            <v/>
          </cell>
          <cell r="E388" t="str">
            <v/>
          </cell>
          <cell r="F388" t="str">
            <v/>
          </cell>
        </row>
        <row r="389">
          <cell r="D389" t="str">
            <v/>
          </cell>
          <cell r="E389" t="str">
            <v/>
          </cell>
          <cell r="F389" t="str">
            <v/>
          </cell>
        </row>
        <row r="390">
          <cell r="D390" t="str">
            <v/>
          </cell>
          <cell r="E390" t="str">
            <v/>
          </cell>
          <cell r="F390" t="str">
            <v/>
          </cell>
        </row>
        <row r="391">
          <cell r="D391" t="str">
            <v/>
          </cell>
          <cell r="E391" t="str">
            <v/>
          </cell>
          <cell r="F391" t="str">
            <v/>
          </cell>
        </row>
        <row r="392">
          <cell r="D392" t="str">
            <v/>
          </cell>
          <cell r="E392" t="str">
            <v/>
          </cell>
          <cell r="F392" t="str">
            <v/>
          </cell>
        </row>
        <row r="393">
          <cell r="D393" t="str">
            <v/>
          </cell>
          <cell r="E393" t="str">
            <v/>
          </cell>
          <cell r="F393" t="str">
            <v/>
          </cell>
        </row>
        <row r="394">
          <cell r="D394" t="str">
            <v/>
          </cell>
          <cell r="E394" t="str">
            <v/>
          </cell>
          <cell r="F394" t="str">
            <v/>
          </cell>
        </row>
        <row r="395">
          <cell r="D395" t="str">
            <v/>
          </cell>
          <cell r="E395" t="str">
            <v/>
          </cell>
          <cell r="F395" t="str">
            <v/>
          </cell>
        </row>
        <row r="396">
          <cell r="D396" t="str">
            <v/>
          </cell>
          <cell r="E396" t="str">
            <v/>
          </cell>
          <cell r="F396" t="str">
            <v/>
          </cell>
        </row>
        <row r="397">
          <cell r="D397" t="str">
            <v/>
          </cell>
          <cell r="E397" t="str">
            <v/>
          </cell>
          <cell r="F397" t="str">
            <v/>
          </cell>
        </row>
        <row r="398">
          <cell r="D398" t="str">
            <v/>
          </cell>
          <cell r="E398" t="str">
            <v/>
          </cell>
          <cell r="F398" t="str">
            <v/>
          </cell>
        </row>
        <row r="399">
          <cell r="D399" t="str">
            <v/>
          </cell>
          <cell r="E399" t="str">
            <v/>
          </cell>
          <cell r="F399" t="str">
            <v/>
          </cell>
        </row>
        <row r="400">
          <cell r="D400" t="str">
            <v/>
          </cell>
          <cell r="E400" t="str">
            <v/>
          </cell>
          <cell r="F400" t="str">
            <v/>
          </cell>
        </row>
        <row r="401">
          <cell r="D401" t="str">
            <v/>
          </cell>
          <cell r="E401" t="str">
            <v/>
          </cell>
          <cell r="F401" t="str">
            <v/>
          </cell>
        </row>
        <row r="402">
          <cell r="D402" t="str">
            <v/>
          </cell>
          <cell r="E402" t="str">
            <v/>
          </cell>
          <cell r="F402" t="str">
            <v/>
          </cell>
        </row>
        <row r="403">
          <cell r="D403" t="str">
            <v/>
          </cell>
          <cell r="E403" t="str">
            <v/>
          </cell>
          <cell r="F403" t="str">
            <v/>
          </cell>
        </row>
        <row r="404">
          <cell r="D404" t="str">
            <v/>
          </cell>
          <cell r="E404" t="str">
            <v/>
          </cell>
          <cell r="F404" t="str">
            <v/>
          </cell>
        </row>
        <row r="405">
          <cell r="D405" t="str">
            <v/>
          </cell>
          <cell r="E405" t="str">
            <v/>
          </cell>
          <cell r="F405" t="str">
            <v/>
          </cell>
        </row>
        <row r="406">
          <cell r="D406" t="str">
            <v/>
          </cell>
          <cell r="E406" t="str">
            <v/>
          </cell>
          <cell r="F406" t="str">
            <v/>
          </cell>
        </row>
        <row r="407">
          <cell r="D407" t="str">
            <v/>
          </cell>
          <cell r="E407" t="str">
            <v/>
          </cell>
          <cell r="F407" t="str">
            <v/>
          </cell>
        </row>
        <row r="408">
          <cell r="D408" t="str">
            <v/>
          </cell>
          <cell r="E408" t="str">
            <v/>
          </cell>
          <cell r="F408" t="str">
            <v/>
          </cell>
        </row>
        <row r="409">
          <cell r="D409" t="str">
            <v/>
          </cell>
          <cell r="E409" t="str">
            <v/>
          </cell>
          <cell r="F409" t="str">
            <v/>
          </cell>
        </row>
        <row r="410">
          <cell r="D410" t="str">
            <v/>
          </cell>
          <cell r="E410" t="str">
            <v/>
          </cell>
          <cell r="F410" t="str">
            <v/>
          </cell>
        </row>
        <row r="411">
          <cell r="D411" t="str">
            <v/>
          </cell>
          <cell r="E411" t="str">
            <v/>
          </cell>
          <cell r="F411" t="str">
            <v/>
          </cell>
        </row>
        <row r="412">
          <cell r="D412" t="str">
            <v/>
          </cell>
          <cell r="E412" t="str">
            <v/>
          </cell>
          <cell r="F412" t="str">
            <v/>
          </cell>
        </row>
        <row r="413">
          <cell r="D413" t="str">
            <v/>
          </cell>
          <cell r="E413" t="str">
            <v/>
          </cell>
          <cell r="F413" t="str">
            <v/>
          </cell>
        </row>
        <row r="414">
          <cell r="D414" t="str">
            <v/>
          </cell>
          <cell r="E414" t="str">
            <v/>
          </cell>
          <cell r="F414" t="str">
            <v/>
          </cell>
        </row>
        <row r="415">
          <cell r="D415" t="str">
            <v/>
          </cell>
          <cell r="E415" t="str">
            <v/>
          </cell>
          <cell r="F415" t="str">
            <v/>
          </cell>
        </row>
        <row r="416">
          <cell r="D416" t="str">
            <v/>
          </cell>
          <cell r="E416" t="str">
            <v/>
          </cell>
          <cell r="F416" t="str">
            <v/>
          </cell>
        </row>
        <row r="417">
          <cell r="D417" t="str">
            <v/>
          </cell>
          <cell r="E417" t="str">
            <v/>
          </cell>
          <cell r="F417" t="str">
            <v/>
          </cell>
        </row>
        <row r="418">
          <cell r="D418" t="str">
            <v/>
          </cell>
          <cell r="E418" t="str">
            <v/>
          </cell>
          <cell r="F418" t="str">
            <v/>
          </cell>
        </row>
        <row r="419">
          <cell r="D419" t="str">
            <v/>
          </cell>
          <cell r="E419" t="str">
            <v/>
          </cell>
          <cell r="F419" t="str">
            <v/>
          </cell>
        </row>
        <row r="420">
          <cell r="D420" t="str">
            <v/>
          </cell>
          <cell r="E420" t="str">
            <v/>
          </cell>
          <cell r="F420" t="str">
            <v/>
          </cell>
        </row>
        <row r="421">
          <cell r="D421" t="str">
            <v/>
          </cell>
          <cell r="E421" t="str">
            <v/>
          </cell>
          <cell r="F421" t="str">
            <v/>
          </cell>
        </row>
        <row r="422">
          <cell r="D422" t="str">
            <v/>
          </cell>
          <cell r="E422" t="str">
            <v/>
          </cell>
          <cell r="F422" t="str">
            <v/>
          </cell>
        </row>
        <row r="423">
          <cell r="D423" t="str">
            <v/>
          </cell>
          <cell r="E423" t="str">
            <v/>
          </cell>
          <cell r="F423" t="str">
            <v/>
          </cell>
        </row>
        <row r="424">
          <cell r="D424" t="str">
            <v/>
          </cell>
          <cell r="E424" t="str">
            <v/>
          </cell>
          <cell r="F424" t="str">
            <v/>
          </cell>
        </row>
        <row r="425">
          <cell r="D425" t="str">
            <v/>
          </cell>
          <cell r="E425" t="str">
            <v/>
          </cell>
          <cell r="F425" t="str">
            <v/>
          </cell>
        </row>
        <row r="426">
          <cell r="D426" t="str">
            <v/>
          </cell>
          <cell r="E426" t="str">
            <v/>
          </cell>
          <cell r="F426" t="str">
            <v/>
          </cell>
        </row>
        <row r="427">
          <cell r="D427" t="str">
            <v/>
          </cell>
          <cell r="E427" t="str">
            <v/>
          </cell>
          <cell r="F427" t="str">
            <v/>
          </cell>
        </row>
        <row r="428">
          <cell r="D428" t="str">
            <v/>
          </cell>
          <cell r="E428" t="str">
            <v/>
          </cell>
          <cell r="F428" t="str">
            <v/>
          </cell>
        </row>
        <row r="429">
          <cell r="D429" t="str">
            <v/>
          </cell>
          <cell r="E429" t="str">
            <v/>
          </cell>
          <cell r="F429" t="str">
            <v/>
          </cell>
        </row>
        <row r="430">
          <cell r="D430" t="str">
            <v/>
          </cell>
          <cell r="E430" t="str">
            <v/>
          </cell>
          <cell r="F430" t="str">
            <v/>
          </cell>
        </row>
        <row r="431">
          <cell r="D431" t="str">
            <v/>
          </cell>
          <cell r="E431" t="str">
            <v/>
          </cell>
          <cell r="F431" t="str">
            <v/>
          </cell>
        </row>
        <row r="432">
          <cell r="D432" t="str">
            <v/>
          </cell>
          <cell r="E432" t="str">
            <v/>
          </cell>
          <cell r="F432" t="str">
            <v/>
          </cell>
        </row>
        <row r="433">
          <cell r="D433" t="str">
            <v/>
          </cell>
          <cell r="E433" t="str">
            <v/>
          </cell>
          <cell r="F433" t="str">
            <v/>
          </cell>
        </row>
        <row r="434">
          <cell r="D434" t="str">
            <v/>
          </cell>
          <cell r="E434" t="str">
            <v/>
          </cell>
          <cell r="F434" t="str">
            <v/>
          </cell>
        </row>
        <row r="435">
          <cell r="D435" t="str">
            <v/>
          </cell>
          <cell r="E435" t="str">
            <v/>
          </cell>
          <cell r="F435" t="str">
            <v/>
          </cell>
        </row>
        <row r="436">
          <cell r="D436" t="str">
            <v/>
          </cell>
          <cell r="E436" t="str">
            <v/>
          </cell>
          <cell r="F436" t="str">
            <v/>
          </cell>
        </row>
        <row r="437">
          <cell r="D437" t="str">
            <v/>
          </cell>
          <cell r="E437" t="str">
            <v/>
          </cell>
          <cell r="F437" t="str">
            <v/>
          </cell>
        </row>
        <row r="438">
          <cell r="D438" t="str">
            <v/>
          </cell>
          <cell r="E438" t="str">
            <v/>
          </cell>
          <cell r="F438" t="str">
            <v/>
          </cell>
        </row>
        <row r="439">
          <cell r="D439" t="str">
            <v/>
          </cell>
          <cell r="E439" t="str">
            <v/>
          </cell>
          <cell r="F439" t="str">
            <v/>
          </cell>
        </row>
        <row r="440">
          <cell r="D440" t="str">
            <v/>
          </cell>
          <cell r="E440" t="str">
            <v/>
          </cell>
          <cell r="F440" t="str">
            <v/>
          </cell>
        </row>
        <row r="441">
          <cell r="D441" t="str">
            <v/>
          </cell>
          <cell r="E441" t="str">
            <v/>
          </cell>
          <cell r="F441" t="str">
            <v/>
          </cell>
        </row>
        <row r="442">
          <cell r="D442" t="str">
            <v/>
          </cell>
          <cell r="E442" t="str">
            <v/>
          </cell>
          <cell r="F442" t="str">
            <v/>
          </cell>
        </row>
        <row r="443">
          <cell r="D443" t="str">
            <v/>
          </cell>
          <cell r="E443" t="str">
            <v/>
          </cell>
          <cell r="F443" t="str">
            <v/>
          </cell>
        </row>
        <row r="444">
          <cell r="D444" t="str">
            <v/>
          </cell>
          <cell r="E444" t="str">
            <v/>
          </cell>
          <cell r="F444" t="str">
            <v/>
          </cell>
        </row>
        <row r="445">
          <cell r="D445" t="str">
            <v/>
          </cell>
          <cell r="E445" t="str">
            <v/>
          </cell>
          <cell r="F445" t="str">
            <v/>
          </cell>
        </row>
        <row r="446">
          <cell r="D446" t="str">
            <v/>
          </cell>
          <cell r="E446" t="str">
            <v/>
          </cell>
          <cell r="F446" t="str">
            <v/>
          </cell>
        </row>
        <row r="447">
          <cell r="D447" t="str">
            <v/>
          </cell>
          <cell r="E447" t="str">
            <v/>
          </cell>
          <cell r="F447" t="str">
            <v/>
          </cell>
        </row>
        <row r="448">
          <cell r="D448" t="str">
            <v/>
          </cell>
          <cell r="E448" t="str">
            <v/>
          </cell>
          <cell r="F448" t="str">
            <v/>
          </cell>
        </row>
        <row r="449">
          <cell r="D449" t="str">
            <v/>
          </cell>
          <cell r="E449" t="str">
            <v/>
          </cell>
          <cell r="F449" t="str">
            <v/>
          </cell>
        </row>
        <row r="450">
          <cell r="D450" t="str">
            <v/>
          </cell>
          <cell r="E450" t="str">
            <v/>
          </cell>
          <cell r="F450" t="str">
            <v/>
          </cell>
        </row>
        <row r="451">
          <cell r="D451" t="str">
            <v/>
          </cell>
          <cell r="E451" t="str">
            <v/>
          </cell>
          <cell r="F451" t="str">
            <v/>
          </cell>
        </row>
        <row r="452">
          <cell r="D452" t="str">
            <v/>
          </cell>
          <cell r="E452" t="str">
            <v/>
          </cell>
          <cell r="F452" t="str">
            <v/>
          </cell>
        </row>
        <row r="453">
          <cell r="D453" t="str">
            <v/>
          </cell>
          <cell r="E453" t="str">
            <v/>
          </cell>
          <cell r="F453" t="str">
            <v/>
          </cell>
        </row>
        <row r="454">
          <cell r="D454" t="str">
            <v/>
          </cell>
          <cell r="E454" t="str">
            <v/>
          </cell>
          <cell r="F454" t="str">
            <v/>
          </cell>
        </row>
        <row r="455">
          <cell r="D455" t="str">
            <v/>
          </cell>
          <cell r="E455" t="str">
            <v/>
          </cell>
          <cell r="F455" t="str">
            <v/>
          </cell>
        </row>
        <row r="456">
          <cell r="D456" t="str">
            <v/>
          </cell>
          <cell r="E456" t="str">
            <v/>
          </cell>
          <cell r="F456" t="str">
            <v/>
          </cell>
        </row>
        <row r="457">
          <cell r="D457" t="str">
            <v/>
          </cell>
          <cell r="E457" t="str">
            <v/>
          </cell>
          <cell r="F457" t="str">
            <v/>
          </cell>
        </row>
        <row r="458">
          <cell r="D458" t="str">
            <v/>
          </cell>
          <cell r="E458" t="str">
            <v/>
          </cell>
          <cell r="F458" t="str">
            <v/>
          </cell>
        </row>
        <row r="459">
          <cell r="D459" t="str">
            <v/>
          </cell>
          <cell r="E459" t="str">
            <v/>
          </cell>
          <cell r="F459" t="str">
            <v/>
          </cell>
        </row>
        <row r="460">
          <cell r="D460" t="str">
            <v/>
          </cell>
          <cell r="E460" t="str">
            <v/>
          </cell>
          <cell r="F460" t="str">
            <v/>
          </cell>
        </row>
        <row r="461">
          <cell r="D461" t="str">
            <v/>
          </cell>
          <cell r="E461" t="str">
            <v/>
          </cell>
          <cell r="F461" t="str">
            <v/>
          </cell>
        </row>
        <row r="462">
          <cell r="D462" t="str">
            <v/>
          </cell>
          <cell r="E462" t="str">
            <v/>
          </cell>
          <cell r="F462" t="str">
            <v/>
          </cell>
        </row>
        <row r="463">
          <cell r="D463" t="str">
            <v/>
          </cell>
          <cell r="E463" t="str">
            <v/>
          </cell>
          <cell r="F463" t="str">
            <v/>
          </cell>
        </row>
        <row r="464">
          <cell r="D464" t="str">
            <v/>
          </cell>
          <cell r="E464" t="str">
            <v/>
          </cell>
          <cell r="F464" t="str">
            <v/>
          </cell>
        </row>
        <row r="465">
          <cell r="D465" t="str">
            <v/>
          </cell>
          <cell r="E465" t="str">
            <v/>
          </cell>
          <cell r="F465" t="str">
            <v/>
          </cell>
        </row>
        <row r="466">
          <cell r="D466" t="str">
            <v/>
          </cell>
          <cell r="E466" t="str">
            <v/>
          </cell>
          <cell r="F466" t="str">
            <v/>
          </cell>
        </row>
        <row r="467">
          <cell r="D467" t="str">
            <v/>
          </cell>
          <cell r="E467" t="str">
            <v/>
          </cell>
          <cell r="F467" t="str">
            <v/>
          </cell>
        </row>
        <row r="468">
          <cell r="D468" t="str">
            <v/>
          </cell>
          <cell r="E468" t="str">
            <v/>
          </cell>
          <cell r="F468" t="str">
            <v/>
          </cell>
        </row>
        <row r="469">
          <cell r="D469" t="str">
            <v/>
          </cell>
          <cell r="E469" t="str">
            <v/>
          </cell>
          <cell r="F469" t="str">
            <v/>
          </cell>
        </row>
        <row r="470">
          <cell r="D470" t="str">
            <v/>
          </cell>
          <cell r="E470" t="str">
            <v/>
          </cell>
          <cell r="F470" t="str">
            <v/>
          </cell>
        </row>
        <row r="471">
          <cell r="D471" t="str">
            <v/>
          </cell>
          <cell r="E471" t="str">
            <v/>
          </cell>
          <cell r="F471" t="str">
            <v/>
          </cell>
        </row>
        <row r="472">
          <cell r="D472" t="str">
            <v/>
          </cell>
          <cell r="E472" t="str">
            <v/>
          </cell>
          <cell r="F472" t="str">
            <v/>
          </cell>
        </row>
        <row r="473">
          <cell r="D473" t="str">
            <v/>
          </cell>
          <cell r="E473" t="str">
            <v/>
          </cell>
          <cell r="F473" t="str">
            <v/>
          </cell>
        </row>
        <row r="474">
          <cell r="D474" t="str">
            <v/>
          </cell>
          <cell r="E474" t="str">
            <v/>
          </cell>
          <cell r="F474" t="str">
            <v/>
          </cell>
        </row>
        <row r="475">
          <cell r="D475" t="str">
            <v/>
          </cell>
          <cell r="E475" t="str">
            <v/>
          </cell>
          <cell r="F475" t="str">
            <v/>
          </cell>
        </row>
        <row r="476">
          <cell r="D476" t="str">
            <v/>
          </cell>
          <cell r="E476" t="str">
            <v/>
          </cell>
          <cell r="F476" t="str">
            <v/>
          </cell>
        </row>
        <row r="477">
          <cell r="D477" t="str">
            <v/>
          </cell>
          <cell r="E477" t="str">
            <v/>
          </cell>
          <cell r="F477" t="str">
            <v/>
          </cell>
        </row>
        <row r="478">
          <cell r="D478" t="str">
            <v/>
          </cell>
          <cell r="E478" t="str">
            <v/>
          </cell>
          <cell r="F478" t="str">
            <v/>
          </cell>
        </row>
        <row r="479">
          <cell r="D479" t="str">
            <v/>
          </cell>
          <cell r="E479" t="str">
            <v/>
          </cell>
          <cell r="F479" t="str">
            <v/>
          </cell>
        </row>
        <row r="480">
          <cell r="D480" t="str">
            <v/>
          </cell>
          <cell r="E480" t="str">
            <v/>
          </cell>
          <cell r="F480" t="str">
            <v/>
          </cell>
        </row>
        <row r="481">
          <cell r="D481" t="str">
            <v/>
          </cell>
          <cell r="E481" t="str">
            <v/>
          </cell>
          <cell r="F481" t="str">
            <v/>
          </cell>
        </row>
        <row r="482">
          <cell r="D482" t="str">
            <v/>
          </cell>
          <cell r="E482" t="str">
            <v/>
          </cell>
          <cell r="F482" t="str">
            <v/>
          </cell>
        </row>
        <row r="483">
          <cell r="D483" t="str">
            <v/>
          </cell>
          <cell r="E483" t="str">
            <v/>
          </cell>
          <cell r="F483" t="str">
            <v/>
          </cell>
        </row>
        <row r="484">
          <cell r="D484" t="str">
            <v/>
          </cell>
          <cell r="E484" t="str">
            <v/>
          </cell>
          <cell r="F484" t="str">
            <v/>
          </cell>
        </row>
        <row r="485">
          <cell r="D485" t="str">
            <v/>
          </cell>
          <cell r="E485" t="str">
            <v/>
          </cell>
          <cell r="F485" t="str">
            <v/>
          </cell>
        </row>
        <row r="486">
          <cell r="D486" t="str">
            <v/>
          </cell>
          <cell r="E486" t="str">
            <v/>
          </cell>
          <cell r="F486" t="str">
            <v/>
          </cell>
        </row>
        <row r="487">
          <cell r="D487" t="str">
            <v/>
          </cell>
          <cell r="E487" t="str">
            <v/>
          </cell>
          <cell r="F487" t="str">
            <v/>
          </cell>
        </row>
        <row r="488">
          <cell r="D488" t="str">
            <v/>
          </cell>
          <cell r="E488" t="str">
            <v/>
          </cell>
          <cell r="F488" t="str">
            <v/>
          </cell>
        </row>
        <row r="489">
          <cell r="D489" t="str">
            <v/>
          </cell>
          <cell r="E489" t="str">
            <v/>
          </cell>
          <cell r="F489" t="str">
            <v/>
          </cell>
        </row>
        <row r="490">
          <cell r="D490" t="str">
            <v/>
          </cell>
          <cell r="E490" t="str">
            <v/>
          </cell>
          <cell r="F490" t="str">
            <v/>
          </cell>
        </row>
        <row r="491">
          <cell r="D491" t="str">
            <v/>
          </cell>
          <cell r="E491" t="str">
            <v/>
          </cell>
          <cell r="F491" t="str">
            <v/>
          </cell>
        </row>
        <row r="492">
          <cell r="D492" t="str">
            <v/>
          </cell>
          <cell r="E492" t="str">
            <v/>
          </cell>
          <cell r="F492" t="str">
            <v/>
          </cell>
        </row>
        <row r="493">
          <cell r="D493" t="str">
            <v/>
          </cell>
          <cell r="E493" t="str">
            <v/>
          </cell>
          <cell r="F493" t="str">
            <v/>
          </cell>
        </row>
        <row r="494">
          <cell r="D494" t="str">
            <v/>
          </cell>
          <cell r="E494" t="str">
            <v/>
          </cell>
          <cell r="F494" t="str">
            <v/>
          </cell>
        </row>
        <row r="495">
          <cell r="D495" t="str">
            <v/>
          </cell>
          <cell r="E495" t="str">
            <v/>
          </cell>
          <cell r="F495" t="str">
            <v/>
          </cell>
        </row>
        <row r="496">
          <cell r="D496" t="str">
            <v/>
          </cell>
          <cell r="E496" t="str">
            <v/>
          </cell>
          <cell r="F496" t="str">
            <v/>
          </cell>
        </row>
        <row r="497">
          <cell r="D497" t="str">
            <v/>
          </cell>
          <cell r="E497" t="str">
            <v/>
          </cell>
          <cell r="F497" t="str">
            <v/>
          </cell>
        </row>
        <row r="498">
          <cell r="D498" t="str">
            <v/>
          </cell>
          <cell r="E498" t="str">
            <v/>
          </cell>
          <cell r="F498" t="str">
            <v/>
          </cell>
        </row>
        <row r="499">
          <cell r="D499" t="str">
            <v/>
          </cell>
          <cell r="E499" t="str">
            <v/>
          </cell>
          <cell r="F499" t="str">
            <v/>
          </cell>
        </row>
        <row r="500">
          <cell r="D500" t="str">
            <v/>
          </cell>
          <cell r="E500" t="str">
            <v/>
          </cell>
          <cell r="F500" t="str">
            <v/>
          </cell>
        </row>
        <row r="501">
          <cell r="D501" t="str">
            <v/>
          </cell>
          <cell r="E501" t="str">
            <v/>
          </cell>
          <cell r="F501" t="str">
            <v/>
          </cell>
        </row>
        <row r="502">
          <cell r="D502" t="str">
            <v/>
          </cell>
          <cell r="E502" t="str">
            <v/>
          </cell>
          <cell r="F502" t="str">
            <v/>
          </cell>
        </row>
        <row r="503">
          <cell r="D503" t="str">
            <v/>
          </cell>
          <cell r="E503" t="str">
            <v/>
          </cell>
          <cell r="F503" t="str">
            <v/>
          </cell>
        </row>
        <row r="504">
          <cell r="D504" t="str">
            <v/>
          </cell>
          <cell r="E504" t="str">
            <v/>
          </cell>
          <cell r="F504" t="str">
            <v/>
          </cell>
        </row>
        <row r="505">
          <cell r="D505" t="str">
            <v/>
          </cell>
          <cell r="E505" t="str">
            <v/>
          </cell>
          <cell r="F505" t="str">
            <v/>
          </cell>
        </row>
        <row r="506">
          <cell r="D506" t="str">
            <v/>
          </cell>
          <cell r="E506" t="str">
            <v/>
          </cell>
          <cell r="F506" t="str">
            <v/>
          </cell>
        </row>
        <row r="507">
          <cell r="D507" t="str">
            <v/>
          </cell>
          <cell r="E507" t="str">
            <v/>
          </cell>
          <cell r="F507" t="str">
            <v/>
          </cell>
        </row>
        <row r="508">
          <cell r="D508" t="str">
            <v/>
          </cell>
          <cell r="E508" t="str">
            <v/>
          </cell>
          <cell r="F508" t="str">
            <v/>
          </cell>
        </row>
        <row r="509">
          <cell r="D509" t="str">
            <v/>
          </cell>
          <cell r="E509" t="str">
            <v/>
          </cell>
          <cell r="F509" t="str">
            <v/>
          </cell>
        </row>
        <row r="510">
          <cell r="D510" t="str">
            <v/>
          </cell>
          <cell r="E510" t="str">
            <v/>
          </cell>
          <cell r="F510" t="str">
            <v/>
          </cell>
        </row>
        <row r="511">
          <cell r="D511" t="str">
            <v/>
          </cell>
          <cell r="E511" t="str">
            <v/>
          </cell>
          <cell r="F511" t="str">
            <v/>
          </cell>
        </row>
        <row r="512">
          <cell r="D512" t="str">
            <v/>
          </cell>
          <cell r="E512" t="str">
            <v/>
          </cell>
          <cell r="F512" t="str">
            <v/>
          </cell>
        </row>
        <row r="513">
          <cell r="D513" t="str">
            <v/>
          </cell>
          <cell r="E513" t="str">
            <v/>
          </cell>
          <cell r="F513" t="str">
            <v/>
          </cell>
        </row>
        <row r="514">
          <cell r="D514" t="str">
            <v/>
          </cell>
          <cell r="E514" t="str">
            <v/>
          </cell>
          <cell r="F514" t="str">
            <v/>
          </cell>
        </row>
        <row r="515">
          <cell r="D515" t="str">
            <v/>
          </cell>
          <cell r="E515" t="str">
            <v/>
          </cell>
          <cell r="F515" t="str">
            <v/>
          </cell>
        </row>
        <row r="516">
          <cell r="D516" t="str">
            <v/>
          </cell>
          <cell r="E516" t="str">
            <v/>
          </cell>
          <cell r="F516" t="str">
            <v/>
          </cell>
        </row>
        <row r="517">
          <cell r="D517" t="str">
            <v/>
          </cell>
          <cell r="E517" t="str">
            <v/>
          </cell>
          <cell r="F517" t="str">
            <v/>
          </cell>
        </row>
        <row r="518">
          <cell r="D518" t="str">
            <v/>
          </cell>
          <cell r="E518" t="str">
            <v/>
          </cell>
          <cell r="F518" t="str">
            <v/>
          </cell>
        </row>
        <row r="519">
          <cell r="D519" t="str">
            <v/>
          </cell>
          <cell r="E519" t="str">
            <v/>
          </cell>
          <cell r="F519" t="str">
            <v/>
          </cell>
        </row>
        <row r="520">
          <cell r="D520" t="str">
            <v/>
          </cell>
          <cell r="E520" t="str">
            <v/>
          </cell>
          <cell r="F520" t="str">
            <v/>
          </cell>
        </row>
        <row r="521">
          <cell r="D521" t="str">
            <v/>
          </cell>
          <cell r="E521" t="str">
            <v/>
          </cell>
          <cell r="F521" t="str">
            <v/>
          </cell>
        </row>
        <row r="522">
          <cell r="D522" t="str">
            <v/>
          </cell>
          <cell r="E522" t="str">
            <v/>
          </cell>
          <cell r="F522" t="str">
            <v/>
          </cell>
        </row>
        <row r="523">
          <cell r="D523" t="str">
            <v/>
          </cell>
          <cell r="E523" t="str">
            <v/>
          </cell>
          <cell r="F523" t="str">
            <v/>
          </cell>
        </row>
        <row r="524">
          <cell r="D524" t="str">
            <v/>
          </cell>
          <cell r="E524" t="str">
            <v/>
          </cell>
          <cell r="F524" t="str">
            <v/>
          </cell>
        </row>
        <row r="525">
          <cell r="D525" t="str">
            <v/>
          </cell>
          <cell r="E525" t="str">
            <v/>
          </cell>
          <cell r="F525" t="str">
            <v/>
          </cell>
        </row>
        <row r="526">
          <cell r="D526" t="str">
            <v/>
          </cell>
          <cell r="E526" t="str">
            <v/>
          </cell>
          <cell r="F526" t="str">
            <v/>
          </cell>
        </row>
        <row r="527">
          <cell r="D527" t="str">
            <v/>
          </cell>
          <cell r="E527" t="str">
            <v/>
          </cell>
          <cell r="F527" t="str">
            <v/>
          </cell>
        </row>
        <row r="528">
          <cell r="D528" t="str">
            <v/>
          </cell>
          <cell r="E528" t="str">
            <v/>
          </cell>
          <cell r="F528" t="str">
            <v/>
          </cell>
        </row>
        <row r="529">
          <cell r="D529" t="str">
            <v/>
          </cell>
          <cell r="E529" t="str">
            <v/>
          </cell>
          <cell r="F529" t="str">
            <v/>
          </cell>
        </row>
        <row r="530">
          <cell r="D530" t="str">
            <v/>
          </cell>
          <cell r="E530" t="str">
            <v/>
          </cell>
          <cell r="F530" t="str">
            <v/>
          </cell>
        </row>
        <row r="531">
          <cell r="D531" t="str">
            <v/>
          </cell>
          <cell r="E531" t="str">
            <v/>
          </cell>
          <cell r="F531" t="str">
            <v/>
          </cell>
        </row>
        <row r="532">
          <cell r="D532" t="str">
            <v/>
          </cell>
          <cell r="E532" t="str">
            <v/>
          </cell>
          <cell r="F532" t="str">
            <v/>
          </cell>
        </row>
        <row r="533">
          <cell r="D533" t="str">
            <v/>
          </cell>
          <cell r="E533" t="str">
            <v/>
          </cell>
          <cell r="F533" t="str">
            <v/>
          </cell>
        </row>
        <row r="534">
          <cell r="D534" t="str">
            <v/>
          </cell>
          <cell r="E534" t="str">
            <v/>
          </cell>
          <cell r="F534" t="str">
            <v/>
          </cell>
        </row>
        <row r="535">
          <cell r="D535" t="str">
            <v/>
          </cell>
          <cell r="E535" t="str">
            <v/>
          </cell>
          <cell r="F535" t="str">
            <v/>
          </cell>
        </row>
        <row r="536">
          <cell r="D536" t="str">
            <v/>
          </cell>
          <cell r="E536" t="str">
            <v/>
          </cell>
          <cell r="F536" t="str">
            <v/>
          </cell>
        </row>
        <row r="537">
          <cell r="D537" t="str">
            <v/>
          </cell>
          <cell r="E537" t="str">
            <v/>
          </cell>
          <cell r="F537" t="str">
            <v/>
          </cell>
        </row>
        <row r="538">
          <cell r="D538" t="str">
            <v/>
          </cell>
          <cell r="E538" t="str">
            <v/>
          </cell>
          <cell r="F538" t="str">
            <v/>
          </cell>
        </row>
        <row r="539">
          <cell r="D539" t="str">
            <v/>
          </cell>
          <cell r="E539" t="str">
            <v/>
          </cell>
          <cell r="F539" t="str">
            <v/>
          </cell>
        </row>
        <row r="540">
          <cell r="D540" t="str">
            <v/>
          </cell>
          <cell r="E540" t="str">
            <v/>
          </cell>
          <cell r="F540" t="str">
            <v/>
          </cell>
        </row>
        <row r="541">
          <cell r="D541" t="str">
            <v/>
          </cell>
          <cell r="E541" t="str">
            <v/>
          </cell>
          <cell r="F541" t="str">
            <v/>
          </cell>
        </row>
        <row r="542">
          <cell r="D542" t="str">
            <v/>
          </cell>
          <cell r="E542" t="str">
            <v/>
          </cell>
          <cell r="F542" t="str">
            <v/>
          </cell>
        </row>
        <row r="543">
          <cell r="D543" t="str">
            <v/>
          </cell>
          <cell r="E543" t="str">
            <v/>
          </cell>
          <cell r="F543" t="str">
            <v/>
          </cell>
        </row>
        <row r="544">
          <cell r="D544" t="str">
            <v/>
          </cell>
          <cell r="E544" t="str">
            <v/>
          </cell>
          <cell r="F544" t="str">
            <v/>
          </cell>
        </row>
        <row r="545">
          <cell r="D545" t="str">
            <v/>
          </cell>
          <cell r="E545" t="str">
            <v/>
          </cell>
          <cell r="F545" t="str">
            <v/>
          </cell>
        </row>
        <row r="546">
          <cell r="D546" t="str">
            <v/>
          </cell>
          <cell r="E546" t="str">
            <v/>
          </cell>
          <cell r="F546" t="str">
            <v/>
          </cell>
        </row>
        <row r="547">
          <cell r="D547" t="str">
            <v/>
          </cell>
          <cell r="E547" t="str">
            <v/>
          </cell>
          <cell r="F547" t="str">
            <v/>
          </cell>
        </row>
        <row r="548">
          <cell r="D548" t="str">
            <v/>
          </cell>
          <cell r="E548" t="str">
            <v/>
          </cell>
          <cell r="F548" t="str">
            <v/>
          </cell>
        </row>
        <row r="549">
          <cell r="D549" t="str">
            <v/>
          </cell>
          <cell r="E549" t="str">
            <v/>
          </cell>
          <cell r="F549" t="str">
            <v/>
          </cell>
        </row>
        <row r="550">
          <cell r="D550" t="str">
            <v/>
          </cell>
          <cell r="E550" t="str">
            <v/>
          </cell>
          <cell r="F550" t="str">
            <v/>
          </cell>
        </row>
        <row r="551">
          <cell r="D551" t="str">
            <v/>
          </cell>
          <cell r="E551" t="str">
            <v/>
          </cell>
          <cell r="F551" t="str">
            <v/>
          </cell>
        </row>
        <row r="552">
          <cell r="D552" t="str">
            <v/>
          </cell>
          <cell r="E552" t="str">
            <v/>
          </cell>
          <cell r="F552" t="str">
            <v/>
          </cell>
        </row>
        <row r="553">
          <cell r="D553" t="str">
            <v/>
          </cell>
          <cell r="E553" t="str">
            <v/>
          </cell>
          <cell r="F553" t="str">
            <v/>
          </cell>
        </row>
        <row r="554">
          <cell r="D554" t="str">
            <v/>
          </cell>
          <cell r="E554" t="str">
            <v/>
          </cell>
          <cell r="F554" t="str">
            <v/>
          </cell>
        </row>
        <row r="555">
          <cell r="D555" t="str">
            <v/>
          </cell>
          <cell r="E555" t="str">
            <v/>
          </cell>
          <cell r="F555" t="str">
            <v/>
          </cell>
        </row>
        <row r="556">
          <cell r="D556" t="str">
            <v/>
          </cell>
          <cell r="E556" t="str">
            <v/>
          </cell>
          <cell r="F556" t="str">
            <v/>
          </cell>
        </row>
        <row r="557">
          <cell r="D557" t="str">
            <v/>
          </cell>
          <cell r="E557" t="str">
            <v/>
          </cell>
          <cell r="F557" t="str">
            <v/>
          </cell>
        </row>
        <row r="558">
          <cell r="D558" t="str">
            <v/>
          </cell>
          <cell r="E558" t="str">
            <v/>
          </cell>
          <cell r="F558" t="str">
            <v/>
          </cell>
        </row>
        <row r="559">
          <cell r="D559" t="str">
            <v/>
          </cell>
          <cell r="E559" t="str">
            <v/>
          </cell>
          <cell r="F559" t="str">
            <v/>
          </cell>
        </row>
        <row r="560">
          <cell r="D560" t="str">
            <v/>
          </cell>
          <cell r="E560" t="str">
            <v/>
          </cell>
          <cell r="F560" t="str">
            <v/>
          </cell>
        </row>
        <row r="561">
          <cell r="D561" t="str">
            <v/>
          </cell>
          <cell r="E561" t="str">
            <v/>
          </cell>
          <cell r="F561" t="str">
            <v/>
          </cell>
        </row>
        <row r="562">
          <cell r="D562" t="str">
            <v/>
          </cell>
          <cell r="E562" t="str">
            <v/>
          </cell>
          <cell r="F562" t="str">
            <v/>
          </cell>
        </row>
        <row r="563">
          <cell r="D563" t="str">
            <v/>
          </cell>
          <cell r="E563" t="str">
            <v/>
          </cell>
          <cell r="F563" t="str">
            <v/>
          </cell>
        </row>
        <row r="564">
          <cell r="D564" t="str">
            <v/>
          </cell>
          <cell r="E564" t="str">
            <v/>
          </cell>
          <cell r="F564" t="str">
            <v/>
          </cell>
        </row>
        <row r="565">
          <cell r="D565" t="str">
            <v/>
          </cell>
          <cell r="E565" t="str">
            <v/>
          </cell>
          <cell r="F565" t="str">
            <v/>
          </cell>
        </row>
        <row r="566">
          <cell r="D566" t="str">
            <v/>
          </cell>
          <cell r="E566" t="str">
            <v/>
          </cell>
          <cell r="F566" t="str">
            <v/>
          </cell>
        </row>
        <row r="567">
          <cell r="D567" t="str">
            <v/>
          </cell>
          <cell r="E567" t="str">
            <v/>
          </cell>
          <cell r="F567" t="str">
            <v/>
          </cell>
        </row>
        <row r="568">
          <cell r="D568" t="str">
            <v/>
          </cell>
          <cell r="E568" t="str">
            <v/>
          </cell>
          <cell r="F568" t="str">
            <v/>
          </cell>
        </row>
        <row r="569">
          <cell r="D569" t="str">
            <v/>
          </cell>
          <cell r="E569" t="str">
            <v/>
          </cell>
          <cell r="F569" t="str">
            <v/>
          </cell>
        </row>
        <row r="570">
          <cell r="D570" t="str">
            <v/>
          </cell>
          <cell r="E570" t="str">
            <v/>
          </cell>
          <cell r="F570" t="str">
            <v/>
          </cell>
        </row>
        <row r="571">
          <cell r="D571" t="str">
            <v/>
          </cell>
          <cell r="E571" t="str">
            <v/>
          </cell>
          <cell r="F571" t="str">
            <v/>
          </cell>
        </row>
        <row r="572">
          <cell r="D572" t="str">
            <v/>
          </cell>
          <cell r="E572" t="str">
            <v/>
          </cell>
          <cell r="F572" t="str">
            <v/>
          </cell>
        </row>
        <row r="573">
          <cell r="D573" t="str">
            <v/>
          </cell>
          <cell r="E573" t="str">
            <v/>
          </cell>
          <cell r="F573" t="str">
            <v/>
          </cell>
        </row>
        <row r="574">
          <cell r="D574" t="str">
            <v/>
          </cell>
          <cell r="E574" t="str">
            <v/>
          </cell>
          <cell r="F574" t="str">
            <v/>
          </cell>
        </row>
        <row r="575">
          <cell r="D575" t="str">
            <v/>
          </cell>
          <cell r="E575" t="str">
            <v/>
          </cell>
          <cell r="F575" t="str">
            <v/>
          </cell>
        </row>
        <row r="576">
          <cell r="D576" t="str">
            <v/>
          </cell>
          <cell r="E576" t="str">
            <v/>
          </cell>
          <cell r="F576" t="str">
            <v/>
          </cell>
        </row>
        <row r="577">
          <cell r="D577" t="str">
            <v/>
          </cell>
          <cell r="E577" t="str">
            <v/>
          </cell>
          <cell r="F577" t="str">
            <v/>
          </cell>
        </row>
        <row r="578">
          <cell r="D578" t="str">
            <v/>
          </cell>
          <cell r="E578" t="str">
            <v/>
          </cell>
          <cell r="F578" t="str">
            <v/>
          </cell>
        </row>
        <row r="579">
          <cell r="D579" t="str">
            <v/>
          </cell>
          <cell r="E579" t="str">
            <v/>
          </cell>
          <cell r="F579" t="str">
            <v/>
          </cell>
        </row>
        <row r="580">
          <cell r="D580" t="str">
            <v/>
          </cell>
          <cell r="E580" t="str">
            <v/>
          </cell>
          <cell r="F580" t="str">
            <v/>
          </cell>
        </row>
        <row r="581">
          <cell r="D581" t="str">
            <v/>
          </cell>
          <cell r="E581" t="str">
            <v/>
          </cell>
          <cell r="F581" t="str">
            <v/>
          </cell>
        </row>
        <row r="582">
          <cell r="D582" t="str">
            <v/>
          </cell>
          <cell r="E582" t="str">
            <v/>
          </cell>
          <cell r="F582" t="str">
            <v/>
          </cell>
        </row>
        <row r="583">
          <cell r="D583" t="str">
            <v/>
          </cell>
          <cell r="E583" t="str">
            <v/>
          </cell>
          <cell r="F583" t="str">
            <v/>
          </cell>
        </row>
        <row r="584">
          <cell r="D584" t="str">
            <v/>
          </cell>
          <cell r="E584" t="str">
            <v/>
          </cell>
          <cell r="F584" t="str">
            <v/>
          </cell>
        </row>
        <row r="585">
          <cell r="D585" t="str">
            <v/>
          </cell>
          <cell r="E585" t="str">
            <v/>
          </cell>
          <cell r="F585" t="str">
            <v/>
          </cell>
        </row>
        <row r="586">
          <cell r="D586" t="str">
            <v/>
          </cell>
          <cell r="E586" t="str">
            <v/>
          </cell>
          <cell r="F586" t="str">
            <v/>
          </cell>
        </row>
        <row r="587">
          <cell r="D587" t="str">
            <v/>
          </cell>
          <cell r="E587" t="str">
            <v/>
          </cell>
          <cell r="F587" t="str">
            <v/>
          </cell>
        </row>
        <row r="588">
          <cell r="D588" t="str">
            <v/>
          </cell>
          <cell r="E588" t="str">
            <v/>
          </cell>
          <cell r="F588" t="str">
            <v/>
          </cell>
        </row>
        <row r="589">
          <cell r="D589" t="str">
            <v/>
          </cell>
          <cell r="E589" t="str">
            <v/>
          </cell>
          <cell r="F589" t="str">
            <v/>
          </cell>
        </row>
        <row r="590">
          <cell r="D590" t="str">
            <v/>
          </cell>
          <cell r="E590" t="str">
            <v/>
          </cell>
          <cell r="F590" t="str">
            <v/>
          </cell>
        </row>
        <row r="591">
          <cell r="D591" t="str">
            <v/>
          </cell>
          <cell r="E591" t="str">
            <v/>
          </cell>
          <cell r="F591" t="str">
            <v/>
          </cell>
        </row>
        <row r="592">
          <cell r="D592" t="str">
            <v/>
          </cell>
          <cell r="E592" t="str">
            <v/>
          </cell>
          <cell r="F592" t="str">
            <v/>
          </cell>
        </row>
        <row r="593">
          <cell r="D593" t="str">
            <v/>
          </cell>
          <cell r="E593" t="str">
            <v/>
          </cell>
          <cell r="F593" t="str">
            <v/>
          </cell>
        </row>
        <row r="594">
          <cell r="D594" t="str">
            <v/>
          </cell>
          <cell r="E594" t="str">
            <v/>
          </cell>
          <cell r="F594" t="str">
            <v/>
          </cell>
        </row>
        <row r="595">
          <cell r="D595" t="str">
            <v/>
          </cell>
          <cell r="E595" t="str">
            <v/>
          </cell>
          <cell r="F595" t="str">
            <v/>
          </cell>
        </row>
        <row r="596">
          <cell r="D596" t="str">
            <v/>
          </cell>
          <cell r="E596" t="str">
            <v/>
          </cell>
          <cell r="F596" t="str">
            <v/>
          </cell>
        </row>
        <row r="597">
          <cell r="D597" t="str">
            <v/>
          </cell>
          <cell r="E597" t="str">
            <v/>
          </cell>
          <cell r="F597" t="str">
            <v/>
          </cell>
        </row>
        <row r="598">
          <cell r="D598" t="str">
            <v/>
          </cell>
          <cell r="E598" t="str">
            <v/>
          </cell>
          <cell r="F598" t="str">
            <v/>
          </cell>
        </row>
        <row r="599">
          <cell r="D599" t="str">
            <v/>
          </cell>
          <cell r="E599" t="str">
            <v/>
          </cell>
          <cell r="F599" t="str">
            <v/>
          </cell>
        </row>
        <row r="600">
          <cell r="D600" t="str">
            <v/>
          </cell>
          <cell r="E600" t="str">
            <v/>
          </cell>
          <cell r="F600" t="str">
            <v/>
          </cell>
        </row>
        <row r="601">
          <cell r="D601" t="str">
            <v/>
          </cell>
          <cell r="E601" t="str">
            <v/>
          </cell>
          <cell r="F601" t="str">
            <v/>
          </cell>
        </row>
        <row r="602">
          <cell r="D602" t="str">
            <v/>
          </cell>
          <cell r="E602" t="str">
            <v/>
          </cell>
          <cell r="F602" t="str">
            <v/>
          </cell>
        </row>
        <row r="603">
          <cell r="D603" t="str">
            <v/>
          </cell>
          <cell r="E603" t="str">
            <v/>
          </cell>
          <cell r="F603" t="str">
            <v/>
          </cell>
        </row>
        <row r="604">
          <cell r="D604" t="str">
            <v/>
          </cell>
          <cell r="E604" t="str">
            <v/>
          </cell>
          <cell r="F604" t="str">
            <v/>
          </cell>
        </row>
        <row r="605">
          <cell r="D605" t="str">
            <v/>
          </cell>
          <cell r="E605" t="str">
            <v/>
          </cell>
          <cell r="F605" t="str">
            <v/>
          </cell>
        </row>
        <row r="606">
          <cell r="D606" t="str">
            <v/>
          </cell>
          <cell r="E606" t="str">
            <v/>
          </cell>
          <cell r="F606" t="str">
            <v/>
          </cell>
        </row>
        <row r="607">
          <cell r="D607" t="str">
            <v/>
          </cell>
          <cell r="E607" t="str">
            <v/>
          </cell>
          <cell r="F607" t="str">
            <v/>
          </cell>
        </row>
        <row r="608">
          <cell r="D608" t="str">
            <v/>
          </cell>
          <cell r="E608" t="str">
            <v/>
          </cell>
          <cell r="F608" t="str">
            <v/>
          </cell>
        </row>
        <row r="609">
          <cell r="D609" t="str">
            <v/>
          </cell>
          <cell r="E609" t="str">
            <v/>
          </cell>
          <cell r="F609" t="str">
            <v/>
          </cell>
        </row>
        <row r="610">
          <cell r="D610" t="str">
            <v/>
          </cell>
          <cell r="E610" t="str">
            <v/>
          </cell>
          <cell r="F610" t="str">
            <v/>
          </cell>
        </row>
        <row r="611">
          <cell r="D611" t="str">
            <v/>
          </cell>
          <cell r="E611" t="str">
            <v/>
          </cell>
          <cell r="F611" t="str">
            <v/>
          </cell>
        </row>
        <row r="612">
          <cell r="D612" t="str">
            <v/>
          </cell>
          <cell r="E612" t="str">
            <v/>
          </cell>
          <cell r="F612" t="str">
            <v/>
          </cell>
        </row>
        <row r="613">
          <cell r="D613" t="str">
            <v/>
          </cell>
          <cell r="E613" t="str">
            <v/>
          </cell>
          <cell r="F613" t="str">
            <v/>
          </cell>
        </row>
        <row r="614">
          <cell r="D614" t="str">
            <v/>
          </cell>
          <cell r="E614" t="str">
            <v/>
          </cell>
          <cell r="F614" t="str">
            <v/>
          </cell>
        </row>
        <row r="615">
          <cell r="D615" t="str">
            <v/>
          </cell>
          <cell r="E615" t="str">
            <v/>
          </cell>
          <cell r="F615" t="str">
            <v/>
          </cell>
        </row>
        <row r="616">
          <cell r="D616" t="str">
            <v/>
          </cell>
          <cell r="E616" t="str">
            <v/>
          </cell>
          <cell r="F616" t="str">
            <v/>
          </cell>
        </row>
        <row r="617">
          <cell r="D617" t="str">
            <v/>
          </cell>
          <cell r="E617" t="str">
            <v/>
          </cell>
          <cell r="F617" t="str">
            <v/>
          </cell>
        </row>
        <row r="618">
          <cell r="D618" t="str">
            <v/>
          </cell>
          <cell r="E618" t="str">
            <v/>
          </cell>
          <cell r="F618" t="str">
            <v/>
          </cell>
        </row>
        <row r="619">
          <cell r="D619" t="str">
            <v/>
          </cell>
          <cell r="E619" t="str">
            <v/>
          </cell>
          <cell r="F619" t="str">
            <v/>
          </cell>
        </row>
        <row r="620">
          <cell r="D620" t="str">
            <v/>
          </cell>
          <cell r="E620" t="str">
            <v/>
          </cell>
          <cell r="F620" t="str">
            <v/>
          </cell>
        </row>
        <row r="621">
          <cell r="D621" t="str">
            <v/>
          </cell>
          <cell r="E621" t="str">
            <v/>
          </cell>
          <cell r="F621" t="str">
            <v/>
          </cell>
        </row>
        <row r="622">
          <cell r="D622" t="str">
            <v/>
          </cell>
          <cell r="E622" t="str">
            <v/>
          </cell>
          <cell r="F622" t="str">
            <v/>
          </cell>
        </row>
        <row r="623">
          <cell r="D623" t="str">
            <v/>
          </cell>
          <cell r="E623" t="str">
            <v/>
          </cell>
          <cell r="F623" t="str">
            <v/>
          </cell>
        </row>
        <row r="624">
          <cell r="D624" t="str">
            <v/>
          </cell>
          <cell r="E624" t="str">
            <v/>
          </cell>
          <cell r="F624" t="str">
            <v/>
          </cell>
        </row>
        <row r="625">
          <cell r="D625" t="str">
            <v/>
          </cell>
          <cell r="E625" t="str">
            <v/>
          </cell>
          <cell r="F625" t="str">
            <v/>
          </cell>
        </row>
        <row r="626">
          <cell r="D626" t="str">
            <v/>
          </cell>
          <cell r="E626" t="str">
            <v/>
          </cell>
          <cell r="F626" t="str">
            <v/>
          </cell>
        </row>
        <row r="627">
          <cell r="D627" t="str">
            <v/>
          </cell>
          <cell r="E627" t="str">
            <v/>
          </cell>
          <cell r="F627" t="str">
            <v/>
          </cell>
        </row>
        <row r="628">
          <cell r="D628" t="str">
            <v/>
          </cell>
          <cell r="E628" t="str">
            <v/>
          </cell>
          <cell r="F628" t="str">
            <v/>
          </cell>
        </row>
        <row r="629">
          <cell r="D629" t="str">
            <v/>
          </cell>
          <cell r="E629" t="str">
            <v/>
          </cell>
          <cell r="F629" t="str">
            <v/>
          </cell>
        </row>
        <row r="630">
          <cell r="D630" t="str">
            <v/>
          </cell>
          <cell r="E630" t="str">
            <v/>
          </cell>
          <cell r="F630" t="str">
            <v/>
          </cell>
        </row>
        <row r="631">
          <cell r="D631" t="str">
            <v/>
          </cell>
          <cell r="E631" t="str">
            <v/>
          </cell>
          <cell r="F631" t="str">
            <v/>
          </cell>
        </row>
        <row r="632">
          <cell r="D632" t="str">
            <v/>
          </cell>
          <cell r="E632" t="str">
            <v/>
          </cell>
          <cell r="F632" t="str">
            <v/>
          </cell>
        </row>
        <row r="633">
          <cell r="D633" t="str">
            <v/>
          </cell>
          <cell r="E633" t="str">
            <v/>
          </cell>
          <cell r="F633" t="str">
            <v/>
          </cell>
        </row>
        <row r="634">
          <cell r="D634" t="str">
            <v/>
          </cell>
          <cell r="E634" t="str">
            <v/>
          </cell>
          <cell r="F634" t="str">
            <v/>
          </cell>
        </row>
        <row r="635">
          <cell r="D635" t="str">
            <v/>
          </cell>
          <cell r="E635" t="str">
            <v/>
          </cell>
          <cell r="F635" t="str">
            <v/>
          </cell>
        </row>
        <row r="636">
          <cell r="D636" t="str">
            <v/>
          </cell>
          <cell r="E636" t="str">
            <v/>
          </cell>
          <cell r="F636" t="str">
            <v/>
          </cell>
        </row>
        <row r="637">
          <cell r="D637" t="str">
            <v/>
          </cell>
          <cell r="E637" t="str">
            <v/>
          </cell>
          <cell r="F637" t="str">
            <v/>
          </cell>
        </row>
        <row r="638">
          <cell r="D638" t="str">
            <v/>
          </cell>
          <cell r="E638" t="str">
            <v/>
          </cell>
          <cell r="F638" t="str">
            <v/>
          </cell>
        </row>
        <row r="639">
          <cell r="D639" t="str">
            <v/>
          </cell>
          <cell r="E639" t="str">
            <v/>
          </cell>
          <cell r="F639" t="str">
            <v/>
          </cell>
        </row>
        <row r="640">
          <cell r="D640" t="str">
            <v/>
          </cell>
          <cell r="E640" t="str">
            <v/>
          </cell>
          <cell r="F640" t="str">
            <v/>
          </cell>
        </row>
        <row r="641">
          <cell r="D641" t="str">
            <v/>
          </cell>
          <cell r="E641" t="str">
            <v/>
          </cell>
          <cell r="F641" t="str">
            <v/>
          </cell>
        </row>
        <row r="642">
          <cell r="D642" t="str">
            <v/>
          </cell>
          <cell r="E642" t="str">
            <v/>
          </cell>
          <cell r="F642" t="str">
            <v/>
          </cell>
        </row>
        <row r="643">
          <cell r="D643" t="str">
            <v/>
          </cell>
          <cell r="E643" t="str">
            <v/>
          </cell>
          <cell r="F643" t="str">
            <v/>
          </cell>
        </row>
        <row r="644">
          <cell r="D644" t="str">
            <v/>
          </cell>
          <cell r="E644" t="str">
            <v/>
          </cell>
          <cell r="F644" t="str">
            <v/>
          </cell>
        </row>
        <row r="645">
          <cell r="D645" t="str">
            <v/>
          </cell>
          <cell r="E645" t="str">
            <v/>
          </cell>
          <cell r="F645" t="str">
            <v/>
          </cell>
        </row>
        <row r="646">
          <cell r="D646" t="str">
            <v/>
          </cell>
          <cell r="E646" t="str">
            <v/>
          </cell>
          <cell r="F646" t="str">
            <v/>
          </cell>
        </row>
        <row r="647">
          <cell r="D647" t="str">
            <v/>
          </cell>
          <cell r="E647" t="str">
            <v/>
          </cell>
          <cell r="F647" t="str">
            <v/>
          </cell>
        </row>
        <row r="648">
          <cell r="D648" t="str">
            <v/>
          </cell>
          <cell r="E648" t="str">
            <v/>
          </cell>
          <cell r="F648" t="str">
            <v/>
          </cell>
        </row>
        <row r="649">
          <cell r="D649" t="str">
            <v/>
          </cell>
          <cell r="E649" t="str">
            <v/>
          </cell>
          <cell r="F649" t="str">
            <v/>
          </cell>
        </row>
        <row r="650">
          <cell r="D650" t="str">
            <v/>
          </cell>
          <cell r="E650" t="str">
            <v/>
          </cell>
          <cell r="F650" t="str">
            <v/>
          </cell>
        </row>
        <row r="651">
          <cell r="D651" t="str">
            <v/>
          </cell>
          <cell r="E651" t="str">
            <v/>
          </cell>
          <cell r="F651" t="str">
            <v/>
          </cell>
        </row>
        <row r="652">
          <cell r="D652" t="str">
            <v/>
          </cell>
          <cell r="E652" t="str">
            <v/>
          </cell>
          <cell r="F652" t="str">
            <v/>
          </cell>
        </row>
        <row r="653">
          <cell r="D653" t="str">
            <v/>
          </cell>
          <cell r="E653" t="str">
            <v/>
          </cell>
          <cell r="F653" t="str">
            <v/>
          </cell>
        </row>
        <row r="654">
          <cell r="D654" t="str">
            <v/>
          </cell>
          <cell r="E654" t="str">
            <v/>
          </cell>
          <cell r="F654" t="str">
            <v/>
          </cell>
        </row>
        <row r="655">
          <cell r="D655" t="str">
            <v/>
          </cell>
          <cell r="E655" t="str">
            <v/>
          </cell>
          <cell r="F655" t="str">
            <v/>
          </cell>
        </row>
        <row r="656">
          <cell r="D656" t="str">
            <v/>
          </cell>
          <cell r="E656" t="str">
            <v/>
          </cell>
          <cell r="F656" t="str">
            <v/>
          </cell>
        </row>
        <row r="657">
          <cell r="D657" t="str">
            <v/>
          </cell>
          <cell r="E657" t="str">
            <v/>
          </cell>
          <cell r="F657" t="str">
            <v/>
          </cell>
        </row>
        <row r="658">
          <cell r="D658" t="str">
            <v/>
          </cell>
          <cell r="E658" t="str">
            <v/>
          </cell>
          <cell r="F658" t="str">
            <v/>
          </cell>
        </row>
        <row r="659">
          <cell r="D659" t="str">
            <v/>
          </cell>
          <cell r="E659" t="str">
            <v/>
          </cell>
          <cell r="F659" t="str">
            <v/>
          </cell>
        </row>
        <row r="660">
          <cell r="D660" t="str">
            <v/>
          </cell>
          <cell r="E660" t="str">
            <v/>
          </cell>
          <cell r="F660" t="str">
            <v/>
          </cell>
        </row>
        <row r="661">
          <cell r="D661" t="str">
            <v/>
          </cell>
          <cell r="E661" t="str">
            <v/>
          </cell>
          <cell r="F661" t="str">
            <v/>
          </cell>
        </row>
        <row r="662">
          <cell r="D662" t="str">
            <v/>
          </cell>
          <cell r="E662" t="str">
            <v/>
          </cell>
          <cell r="F662" t="str">
            <v/>
          </cell>
        </row>
        <row r="663">
          <cell r="D663" t="str">
            <v/>
          </cell>
          <cell r="E663" t="str">
            <v/>
          </cell>
          <cell r="F663" t="str">
            <v/>
          </cell>
        </row>
        <row r="664">
          <cell r="D664" t="str">
            <v/>
          </cell>
          <cell r="E664" t="str">
            <v/>
          </cell>
          <cell r="F664" t="str">
            <v/>
          </cell>
        </row>
        <row r="665">
          <cell r="D665" t="str">
            <v/>
          </cell>
          <cell r="E665" t="str">
            <v/>
          </cell>
          <cell r="F665" t="str">
            <v/>
          </cell>
        </row>
        <row r="666">
          <cell r="D666" t="str">
            <v/>
          </cell>
          <cell r="E666" t="str">
            <v/>
          </cell>
          <cell r="F666" t="str">
            <v/>
          </cell>
        </row>
        <row r="667">
          <cell r="D667" t="str">
            <v/>
          </cell>
          <cell r="E667" t="str">
            <v/>
          </cell>
          <cell r="F667" t="str">
            <v/>
          </cell>
        </row>
        <row r="668">
          <cell r="D668" t="str">
            <v/>
          </cell>
          <cell r="E668" t="str">
            <v/>
          </cell>
          <cell r="F668" t="str">
            <v/>
          </cell>
        </row>
        <row r="669">
          <cell r="D669" t="str">
            <v/>
          </cell>
          <cell r="E669" t="str">
            <v/>
          </cell>
          <cell r="F669" t="str">
            <v/>
          </cell>
        </row>
        <row r="670">
          <cell r="D670" t="str">
            <v/>
          </cell>
          <cell r="E670" t="str">
            <v/>
          </cell>
          <cell r="F670" t="str">
            <v/>
          </cell>
        </row>
        <row r="671">
          <cell r="D671" t="str">
            <v/>
          </cell>
          <cell r="E671" t="str">
            <v/>
          </cell>
          <cell r="F671" t="str">
            <v/>
          </cell>
        </row>
        <row r="672">
          <cell r="D672" t="str">
            <v/>
          </cell>
          <cell r="E672" t="str">
            <v/>
          </cell>
          <cell r="F672" t="str">
            <v/>
          </cell>
        </row>
        <row r="673">
          <cell r="D673" t="str">
            <v/>
          </cell>
          <cell r="E673" t="str">
            <v/>
          </cell>
          <cell r="F673" t="str">
            <v/>
          </cell>
        </row>
        <row r="674">
          <cell r="D674" t="str">
            <v/>
          </cell>
          <cell r="E674" t="str">
            <v/>
          </cell>
          <cell r="F674" t="str">
            <v/>
          </cell>
        </row>
        <row r="675">
          <cell r="D675" t="str">
            <v/>
          </cell>
          <cell r="E675" t="str">
            <v/>
          </cell>
          <cell r="F675" t="str">
            <v/>
          </cell>
        </row>
        <row r="676">
          <cell r="D676" t="str">
            <v/>
          </cell>
          <cell r="E676" t="str">
            <v/>
          </cell>
          <cell r="F676" t="str">
            <v/>
          </cell>
        </row>
        <row r="677">
          <cell r="D677" t="str">
            <v/>
          </cell>
          <cell r="E677" t="str">
            <v/>
          </cell>
          <cell r="F677" t="str">
            <v/>
          </cell>
        </row>
        <row r="678">
          <cell r="D678" t="str">
            <v/>
          </cell>
          <cell r="E678" t="str">
            <v/>
          </cell>
          <cell r="F678" t="str">
            <v/>
          </cell>
        </row>
        <row r="679">
          <cell r="D679" t="str">
            <v/>
          </cell>
          <cell r="E679" t="str">
            <v/>
          </cell>
          <cell r="F679" t="str">
            <v/>
          </cell>
        </row>
        <row r="680">
          <cell r="D680" t="str">
            <v/>
          </cell>
          <cell r="E680" t="str">
            <v/>
          </cell>
          <cell r="F680" t="str">
            <v/>
          </cell>
        </row>
        <row r="681">
          <cell r="D681" t="str">
            <v/>
          </cell>
          <cell r="E681" t="str">
            <v/>
          </cell>
          <cell r="F681" t="str">
            <v/>
          </cell>
        </row>
        <row r="682">
          <cell r="D682" t="str">
            <v/>
          </cell>
          <cell r="E682" t="str">
            <v/>
          </cell>
          <cell r="F682" t="str">
            <v/>
          </cell>
        </row>
        <row r="683">
          <cell r="D683" t="str">
            <v/>
          </cell>
          <cell r="E683" t="str">
            <v/>
          </cell>
          <cell r="F683" t="str">
            <v/>
          </cell>
        </row>
        <row r="684">
          <cell r="D684" t="str">
            <v/>
          </cell>
          <cell r="E684" t="str">
            <v/>
          </cell>
          <cell r="F684" t="str">
            <v/>
          </cell>
        </row>
        <row r="685">
          <cell r="D685" t="str">
            <v/>
          </cell>
          <cell r="E685" t="str">
            <v/>
          </cell>
          <cell r="F685" t="str">
            <v/>
          </cell>
        </row>
        <row r="686">
          <cell r="D686" t="str">
            <v/>
          </cell>
          <cell r="E686" t="str">
            <v/>
          </cell>
          <cell r="F686" t="str">
            <v/>
          </cell>
        </row>
        <row r="687">
          <cell r="D687" t="str">
            <v/>
          </cell>
          <cell r="E687" t="str">
            <v/>
          </cell>
          <cell r="F687" t="str">
            <v/>
          </cell>
        </row>
        <row r="688">
          <cell r="D688" t="str">
            <v/>
          </cell>
          <cell r="E688" t="str">
            <v/>
          </cell>
          <cell r="F688" t="str">
            <v/>
          </cell>
        </row>
        <row r="689">
          <cell r="D689" t="str">
            <v/>
          </cell>
          <cell r="E689" t="str">
            <v/>
          </cell>
          <cell r="F689" t="str">
            <v/>
          </cell>
        </row>
        <row r="690">
          <cell r="D690" t="str">
            <v/>
          </cell>
          <cell r="E690" t="str">
            <v/>
          </cell>
          <cell r="F690" t="str">
            <v/>
          </cell>
        </row>
        <row r="691">
          <cell r="D691" t="str">
            <v/>
          </cell>
          <cell r="E691" t="str">
            <v/>
          </cell>
          <cell r="F691" t="str">
            <v/>
          </cell>
        </row>
        <row r="692">
          <cell r="D692" t="str">
            <v/>
          </cell>
          <cell r="E692" t="str">
            <v/>
          </cell>
          <cell r="F692" t="str">
            <v/>
          </cell>
        </row>
        <row r="693">
          <cell r="D693" t="str">
            <v/>
          </cell>
          <cell r="E693" t="str">
            <v/>
          </cell>
          <cell r="F693" t="str">
            <v/>
          </cell>
        </row>
        <row r="694">
          <cell r="D694" t="str">
            <v/>
          </cell>
          <cell r="E694" t="str">
            <v/>
          </cell>
          <cell r="F694" t="str">
            <v/>
          </cell>
        </row>
        <row r="695">
          <cell r="D695" t="str">
            <v/>
          </cell>
          <cell r="E695" t="str">
            <v/>
          </cell>
          <cell r="F695" t="str">
            <v/>
          </cell>
        </row>
        <row r="696">
          <cell r="D696" t="str">
            <v/>
          </cell>
          <cell r="E696" t="str">
            <v/>
          </cell>
          <cell r="F696" t="str">
            <v/>
          </cell>
        </row>
        <row r="697">
          <cell r="D697" t="str">
            <v/>
          </cell>
          <cell r="E697" t="str">
            <v/>
          </cell>
          <cell r="F697" t="str">
            <v/>
          </cell>
        </row>
        <row r="698">
          <cell r="D698" t="str">
            <v/>
          </cell>
          <cell r="E698" t="str">
            <v/>
          </cell>
          <cell r="F698" t="str">
            <v/>
          </cell>
        </row>
        <row r="699">
          <cell r="D699" t="str">
            <v/>
          </cell>
          <cell r="E699" t="str">
            <v/>
          </cell>
          <cell r="F699" t="str">
            <v/>
          </cell>
        </row>
        <row r="700">
          <cell r="D700" t="str">
            <v/>
          </cell>
          <cell r="E700" t="str">
            <v/>
          </cell>
          <cell r="F700" t="str">
            <v/>
          </cell>
        </row>
        <row r="701">
          <cell r="D701" t="str">
            <v/>
          </cell>
          <cell r="E701" t="str">
            <v/>
          </cell>
          <cell r="F701" t="str">
            <v/>
          </cell>
        </row>
        <row r="702">
          <cell r="D702" t="str">
            <v/>
          </cell>
          <cell r="E702" t="str">
            <v/>
          </cell>
          <cell r="F702" t="str">
            <v/>
          </cell>
        </row>
        <row r="703">
          <cell r="D703" t="str">
            <v/>
          </cell>
          <cell r="E703" t="str">
            <v/>
          </cell>
          <cell r="F703" t="str">
            <v/>
          </cell>
        </row>
        <row r="704">
          <cell r="D704" t="str">
            <v/>
          </cell>
          <cell r="E704" t="str">
            <v/>
          </cell>
          <cell r="F704" t="str">
            <v/>
          </cell>
        </row>
        <row r="705">
          <cell r="D705" t="str">
            <v/>
          </cell>
          <cell r="E705" t="str">
            <v/>
          </cell>
          <cell r="F705" t="str">
            <v/>
          </cell>
        </row>
        <row r="706">
          <cell r="D706" t="str">
            <v/>
          </cell>
          <cell r="E706" t="str">
            <v/>
          </cell>
          <cell r="F706" t="str">
            <v/>
          </cell>
        </row>
        <row r="707">
          <cell r="D707" t="str">
            <v/>
          </cell>
          <cell r="E707" t="str">
            <v/>
          </cell>
          <cell r="F707" t="str">
            <v/>
          </cell>
        </row>
        <row r="708">
          <cell r="D708" t="str">
            <v/>
          </cell>
          <cell r="E708" t="str">
            <v/>
          </cell>
          <cell r="F708" t="str">
            <v/>
          </cell>
        </row>
        <row r="709">
          <cell r="D709" t="str">
            <v/>
          </cell>
          <cell r="E709" t="str">
            <v/>
          </cell>
          <cell r="F709" t="str">
            <v/>
          </cell>
        </row>
        <row r="710">
          <cell r="D710" t="str">
            <v/>
          </cell>
          <cell r="E710" t="str">
            <v/>
          </cell>
          <cell r="F710" t="str">
            <v/>
          </cell>
        </row>
        <row r="711">
          <cell r="D711" t="str">
            <v/>
          </cell>
          <cell r="E711" t="str">
            <v/>
          </cell>
          <cell r="F711" t="str">
            <v/>
          </cell>
        </row>
        <row r="712">
          <cell r="D712" t="str">
            <v/>
          </cell>
          <cell r="E712" t="str">
            <v/>
          </cell>
          <cell r="F712" t="str">
            <v/>
          </cell>
        </row>
        <row r="713">
          <cell r="D713" t="str">
            <v/>
          </cell>
          <cell r="E713" t="str">
            <v/>
          </cell>
          <cell r="F713" t="str">
            <v/>
          </cell>
        </row>
        <row r="714">
          <cell r="D714" t="str">
            <v/>
          </cell>
          <cell r="E714" t="str">
            <v/>
          </cell>
          <cell r="F714" t="str">
            <v/>
          </cell>
        </row>
        <row r="715">
          <cell r="D715" t="str">
            <v/>
          </cell>
          <cell r="E715" t="str">
            <v/>
          </cell>
          <cell r="F715" t="str">
            <v/>
          </cell>
        </row>
        <row r="716">
          <cell r="D716" t="str">
            <v/>
          </cell>
          <cell r="E716" t="str">
            <v/>
          </cell>
          <cell r="F716" t="str">
            <v/>
          </cell>
        </row>
        <row r="717">
          <cell r="D717" t="str">
            <v/>
          </cell>
          <cell r="E717" t="str">
            <v/>
          </cell>
          <cell r="F717" t="str">
            <v/>
          </cell>
        </row>
        <row r="718">
          <cell r="D718" t="str">
            <v/>
          </cell>
          <cell r="E718" t="str">
            <v/>
          </cell>
          <cell r="F718" t="str">
            <v/>
          </cell>
        </row>
        <row r="719">
          <cell r="D719" t="str">
            <v/>
          </cell>
          <cell r="E719" t="str">
            <v/>
          </cell>
          <cell r="F719" t="str">
            <v/>
          </cell>
        </row>
        <row r="720">
          <cell r="D720" t="str">
            <v/>
          </cell>
          <cell r="E720" t="str">
            <v/>
          </cell>
          <cell r="F720" t="str">
            <v/>
          </cell>
        </row>
        <row r="721">
          <cell r="D721" t="str">
            <v/>
          </cell>
          <cell r="E721" t="str">
            <v/>
          </cell>
          <cell r="F721" t="str">
            <v/>
          </cell>
        </row>
        <row r="722">
          <cell r="D722" t="str">
            <v/>
          </cell>
          <cell r="E722" t="str">
            <v/>
          </cell>
          <cell r="F722" t="str">
            <v/>
          </cell>
        </row>
        <row r="723">
          <cell r="D723" t="str">
            <v/>
          </cell>
          <cell r="E723" t="str">
            <v/>
          </cell>
          <cell r="F723" t="str">
            <v/>
          </cell>
        </row>
        <row r="724">
          <cell r="D724" t="str">
            <v/>
          </cell>
          <cell r="E724" t="str">
            <v/>
          </cell>
          <cell r="F724" t="str">
            <v/>
          </cell>
        </row>
        <row r="725">
          <cell r="D725" t="str">
            <v/>
          </cell>
          <cell r="E725" t="str">
            <v/>
          </cell>
          <cell r="F725" t="str">
            <v/>
          </cell>
        </row>
        <row r="726">
          <cell r="D726" t="str">
            <v/>
          </cell>
          <cell r="E726" t="str">
            <v/>
          </cell>
          <cell r="F726" t="str">
            <v/>
          </cell>
        </row>
        <row r="727">
          <cell r="D727" t="str">
            <v/>
          </cell>
          <cell r="E727" t="str">
            <v/>
          </cell>
          <cell r="F727" t="str">
            <v/>
          </cell>
        </row>
        <row r="728">
          <cell r="D728" t="str">
            <v/>
          </cell>
          <cell r="E728" t="str">
            <v/>
          </cell>
          <cell r="F728" t="str">
            <v/>
          </cell>
        </row>
        <row r="729">
          <cell r="D729" t="str">
            <v/>
          </cell>
          <cell r="E729" t="str">
            <v/>
          </cell>
          <cell r="F729" t="str">
            <v/>
          </cell>
        </row>
        <row r="730">
          <cell r="D730" t="str">
            <v/>
          </cell>
          <cell r="E730" t="str">
            <v/>
          </cell>
          <cell r="F730" t="str">
            <v/>
          </cell>
        </row>
        <row r="731">
          <cell r="D731" t="str">
            <v/>
          </cell>
          <cell r="E731" t="str">
            <v/>
          </cell>
          <cell r="F731" t="str">
            <v/>
          </cell>
        </row>
        <row r="732">
          <cell r="D732" t="str">
            <v/>
          </cell>
          <cell r="E732" t="str">
            <v/>
          </cell>
          <cell r="F732" t="str">
            <v/>
          </cell>
        </row>
        <row r="733">
          <cell r="D733" t="str">
            <v/>
          </cell>
          <cell r="E733" t="str">
            <v/>
          </cell>
          <cell r="F733" t="str">
            <v/>
          </cell>
        </row>
        <row r="734">
          <cell r="D734" t="str">
            <v/>
          </cell>
          <cell r="E734" t="str">
            <v/>
          </cell>
          <cell r="F734" t="str">
            <v/>
          </cell>
        </row>
        <row r="735">
          <cell r="D735" t="str">
            <v/>
          </cell>
          <cell r="E735" t="str">
            <v/>
          </cell>
          <cell r="F735" t="str">
            <v/>
          </cell>
        </row>
        <row r="736">
          <cell r="D736" t="str">
            <v/>
          </cell>
          <cell r="E736" t="str">
            <v/>
          </cell>
          <cell r="F736" t="str">
            <v/>
          </cell>
        </row>
        <row r="737">
          <cell r="D737" t="str">
            <v/>
          </cell>
          <cell r="E737" t="str">
            <v/>
          </cell>
          <cell r="F737" t="str">
            <v/>
          </cell>
        </row>
        <row r="738">
          <cell r="D738" t="str">
            <v/>
          </cell>
          <cell r="E738" t="str">
            <v/>
          </cell>
          <cell r="F738" t="str">
            <v/>
          </cell>
        </row>
        <row r="739">
          <cell r="D739" t="str">
            <v/>
          </cell>
          <cell r="E739" t="str">
            <v/>
          </cell>
          <cell r="F739" t="str">
            <v/>
          </cell>
        </row>
        <row r="740">
          <cell r="D740" t="str">
            <v/>
          </cell>
          <cell r="E740" t="str">
            <v/>
          </cell>
          <cell r="F740" t="str">
            <v/>
          </cell>
        </row>
        <row r="741">
          <cell r="D741" t="str">
            <v/>
          </cell>
          <cell r="E741" t="str">
            <v/>
          </cell>
          <cell r="F741" t="str">
            <v/>
          </cell>
        </row>
        <row r="742">
          <cell r="D742" t="str">
            <v/>
          </cell>
          <cell r="E742" t="str">
            <v/>
          </cell>
          <cell r="F742" t="str">
            <v/>
          </cell>
        </row>
        <row r="743">
          <cell r="D743" t="str">
            <v/>
          </cell>
          <cell r="E743" t="str">
            <v/>
          </cell>
          <cell r="F743" t="str">
            <v/>
          </cell>
        </row>
        <row r="744">
          <cell r="D744" t="str">
            <v/>
          </cell>
          <cell r="E744" t="str">
            <v/>
          </cell>
          <cell r="F744" t="str">
            <v/>
          </cell>
        </row>
        <row r="745">
          <cell r="D745" t="str">
            <v/>
          </cell>
          <cell r="E745" t="str">
            <v/>
          </cell>
          <cell r="F745" t="str">
            <v/>
          </cell>
        </row>
        <row r="746">
          <cell r="D746" t="str">
            <v/>
          </cell>
          <cell r="E746" t="str">
            <v/>
          </cell>
          <cell r="F746" t="str">
            <v/>
          </cell>
        </row>
        <row r="747">
          <cell r="D747" t="str">
            <v/>
          </cell>
          <cell r="E747" t="str">
            <v/>
          </cell>
          <cell r="F747" t="str">
            <v/>
          </cell>
        </row>
        <row r="748">
          <cell r="D748" t="str">
            <v/>
          </cell>
          <cell r="E748" t="str">
            <v/>
          </cell>
          <cell r="F748" t="str">
            <v/>
          </cell>
        </row>
        <row r="749">
          <cell r="D749" t="str">
            <v/>
          </cell>
          <cell r="E749" t="str">
            <v/>
          </cell>
          <cell r="F749" t="str">
            <v/>
          </cell>
        </row>
        <row r="750">
          <cell r="D750" t="str">
            <v/>
          </cell>
          <cell r="E750" t="str">
            <v/>
          </cell>
          <cell r="F750" t="str">
            <v/>
          </cell>
        </row>
        <row r="751">
          <cell r="D751" t="str">
            <v/>
          </cell>
          <cell r="E751" t="str">
            <v/>
          </cell>
          <cell r="F751" t="str">
            <v/>
          </cell>
        </row>
        <row r="752">
          <cell r="D752" t="str">
            <v/>
          </cell>
          <cell r="E752" t="str">
            <v/>
          </cell>
          <cell r="F752" t="str">
            <v/>
          </cell>
        </row>
        <row r="753">
          <cell r="D753" t="str">
            <v/>
          </cell>
          <cell r="E753" t="str">
            <v/>
          </cell>
          <cell r="F753" t="str">
            <v/>
          </cell>
        </row>
        <row r="754">
          <cell r="D754" t="str">
            <v/>
          </cell>
          <cell r="E754" t="str">
            <v/>
          </cell>
          <cell r="F754" t="str">
            <v/>
          </cell>
        </row>
        <row r="755">
          <cell r="D755" t="str">
            <v/>
          </cell>
          <cell r="E755" t="str">
            <v/>
          </cell>
          <cell r="F755" t="str">
            <v/>
          </cell>
        </row>
        <row r="756">
          <cell r="D756" t="str">
            <v/>
          </cell>
          <cell r="E756" t="str">
            <v/>
          </cell>
          <cell r="F756" t="str">
            <v/>
          </cell>
        </row>
        <row r="757">
          <cell r="D757" t="str">
            <v/>
          </cell>
          <cell r="E757" t="str">
            <v/>
          </cell>
          <cell r="F757" t="str">
            <v/>
          </cell>
        </row>
        <row r="758">
          <cell r="D758" t="str">
            <v/>
          </cell>
          <cell r="E758" t="str">
            <v/>
          </cell>
          <cell r="F758" t="str">
            <v/>
          </cell>
        </row>
        <row r="759">
          <cell r="D759" t="str">
            <v/>
          </cell>
          <cell r="E759" t="str">
            <v/>
          </cell>
          <cell r="F759" t="str">
            <v/>
          </cell>
        </row>
        <row r="760">
          <cell r="D760" t="str">
            <v/>
          </cell>
          <cell r="E760" t="str">
            <v/>
          </cell>
          <cell r="F760" t="str">
            <v/>
          </cell>
        </row>
        <row r="761">
          <cell r="D761" t="str">
            <v/>
          </cell>
          <cell r="E761" t="str">
            <v/>
          </cell>
          <cell r="F761" t="str">
            <v/>
          </cell>
        </row>
        <row r="762">
          <cell r="D762" t="str">
            <v/>
          </cell>
          <cell r="E762" t="str">
            <v/>
          </cell>
          <cell r="F762" t="str">
            <v/>
          </cell>
        </row>
        <row r="763">
          <cell r="D763" t="str">
            <v/>
          </cell>
          <cell r="E763" t="str">
            <v/>
          </cell>
          <cell r="F763" t="str">
            <v/>
          </cell>
        </row>
        <row r="764">
          <cell r="D764" t="str">
            <v/>
          </cell>
          <cell r="E764" t="str">
            <v/>
          </cell>
          <cell r="F764" t="str">
            <v/>
          </cell>
        </row>
        <row r="765">
          <cell r="D765" t="str">
            <v/>
          </cell>
          <cell r="E765" t="str">
            <v/>
          </cell>
          <cell r="F765" t="str">
            <v/>
          </cell>
        </row>
        <row r="766">
          <cell r="D766" t="str">
            <v/>
          </cell>
          <cell r="E766" t="str">
            <v/>
          </cell>
          <cell r="F766" t="str">
            <v/>
          </cell>
        </row>
        <row r="767">
          <cell r="D767" t="str">
            <v/>
          </cell>
          <cell r="E767" t="str">
            <v/>
          </cell>
          <cell r="F767" t="str">
            <v/>
          </cell>
        </row>
        <row r="768">
          <cell r="D768" t="str">
            <v/>
          </cell>
          <cell r="E768" t="str">
            <v/>
          </cell>
          <cell r="F768" t="str">
            <v/>
          </cell>
        </row>
        <row r="769">
          <cell r="D769" t="str">
            <v/>
          </cell>
          <cell r="E769" t="str">
            <v/>
          </cell>
          <cell r="F769" t="str">
            <v/>
          </cell>
        </row>
        <row r="770">
          <cell r="D770" t="str">
            <v/>
          </cell>
          <cell r="E770" t="str">
            <v/>
          </cell>
          <cell r="F770" t="str">
            <v/>
          </cell>
        </row>
        <row r="771">
          <cell r="D771" t="str">
            <v/>
          </cell>
          <cell r="E771" t="str">
            <v/>
          </cell>
          <cell r="F771" t="str">
            <v/>
          </cell>
        </row>
        <row r="772">
          <cell r="D772" t="str">
            <v/>
          </cell>
          <cell r="E772" t="str">
            <v/>
          </cell>
          <cell r="F772" t="str">
            <v/>
          </cell>
        </row>
        <row r="773">
          <cell r="D773" t="str">
            <v/>
          </cell>
          <cell r="E773" t="str">
            <v/>
          </cell>
          <cell r="F773" t="str">
            <v/>
          </cell>
        </row>
        <row r="774">
          <cell r="D774" t="str">
            <v/>
          </cell>
          <cell r="E774" t="str">
            <v/>
          </cell>
          <cell r="F774" t="str">
            <v/>
          </cell>
        </row>
        <row r="775">
          <cell r="D775" t="str">
            <v/>
          </cell>
          <cell r="E775" t="str">
            <v/>
          </cell>
          <cell r="F775" t="str">
            <v/>
          </cell>
        </row>
        <row r="776">
          <cell r="D776" t="str">
            <v/>
          </cell>
          <cell r="E776" t="str">
            <v/>
          </cell>
          <cell r="F776" t="str">
            <v/>
          </cell>
        </row>
        <row r="777">
          <cell r="D777" t="str">
            <v/>
          </cell>
          <cell r="E777" t="str">
            <v/>
          </cell>
          <cell r="F777" t="str">
            <v/>
          </cell>
        </row>
        <row r="778">
          <cell r="D778" t="str">
            <v/>
          </cell>
          <cell r="E778" t="str">
            <v/>
          </cell>
          <cell r="F778" t="str">
            <v/>
          </cell>
        </row>
        <row r="779">
          <cell r="D779" t="str">
            <v/>
          </cell>
          <cell r="E779" t="str">
            <v/>
          </cell>
          <cell r="F779" t="str">
            <v/>
          </cell>
        </row>
        <row r="780">
          <cell r="D780" t="str">
            <v/>
          </cell>
          <cell r="E780" t="str">
            <v/>
          </cell>
          <cell r="F780" t="str">
            <v/>
          </cell>
        </row>
        <row r="781">
          <cell r="D781" t="str">
            <v/>
          </cell>
          <cell r="E781" t="str">
            <v/>
          </cell>
          <cell r="F781" t="str">
            <v/>
          </cell>
        </row>
        <row r="782">
          <cell r="D782" t="str">
            <v/>
          </cell>
          <cell r="E782" t="str">
            <v/>
          </cell>
          <cell r="F782" t="str">
            <v/>
          </cell>
        </row>
        <row r="783">
          <cell r="D783" t="str">
            <v/>
          </cell>
          <cell r="E783" t="str">
            <v/>
          </cell>
          <cell r="F783" t="str">
            <v/>
          </cell>
        </row>
        <row r="784">
          <cell r="D784" t="str">
            <v/>
          </cell>
          <cell r="E784" t="str">
            <v/>
          </cell>
          <cell r="F784" t="str">
            <v/>
          </cell>
        </row>
        <row r="785">
          <cell r="D785" t="str">
            <v/>
          </cell>
          <cell r="E785" t="str">
            <v/>
          </cell>
          <cell r="F785" t="str">
            <v/>
          </cell>
        </row>
        <row r="786">
          <cell r="D786" t="str">
            <v/>
          </cell>
          <cell r="E786" t="str">
            <v/>
          </cell>
          <cell r="F786" t="str">
            <v/>
          </cell>
        </row>
        <row r="787">
          <cell r="D787" t="str">
            <v/>
          </cell>
          <cell r="E787" t="str">
            <v/>
          </cell>
          <cell r="F787" t="str">
            <v/>
          </cell>
        </row>
        <row r="788">
          <cell r="D788" t="str">
            <v/>
          </cell>
          <cell r="E788" t="str">
            <v/>
          </cell>
          <cell r="F788" t="str">
            <v/>
          </cell>
        </row>
        <row r="789">
          <cell r="D789" t="str">
            <v/>
          </cell>
          <cell r="E789" t="str">
            <v/>
          </cell>
          <cell r="F789" t="str">
            <v/>
          </cell>
        </row>
        <row r="790">
          <cell r="D790" t="str">
            <v/>
          </cell>
          <cell r="E790" t="str">
            <v/>
          </cell>
          <cell r="F790" t="str">
            <v/>
          </cell>
        </row>
        <row r="791">
          <cell r="D791" t="str">
            <v/>
          </cell>
          <cell r="E791" t="str">
            <v/>
          </cell>
          <cell r="F791" t="str">
            <v/>
          </cell>
        </row>
        <row r="792">
          <cell r="D792" t="str">
            <v/>
          </cell>
          <cell r="E792" t="str">
            <v/>
          </cell>
          <cell r="F792" t="str">
            <v/>
          </cell>
        </row>
        <row r="793">
          <cell r="D793" t="str">
            <v/>
          </cell>
          <cell r="E793" t="str">
            <v/>
          </cell>
          <cell r="F793" t="str">
            <v/>
          </cell>
        </row>
        <row r="794">
          <cell r="D794" t="str">
            <v/>
          </cell>
          <cell r="E794" t="str">
            <v/>
          </cell>
          <cell r="F794" t="str">
            <v/>
          </cell>
        </row>
        <row r="795">
          <cell r="D795" t="str">
            <v/>
          </cell>
          <cell r="E795" t="str">
            <v/>
          </cell>
          <cell r="F795" t="str">
            <v/>
          </cell>
        </row>
        <row r="796">
          <cell r="D796" t="str">
            <v/>
          </cell>
          <cell r="E796" t="str">
            <v/>
          </cell>
          <cell r="F796" t="str">
            <v/>
          </cell>
        </row>
        <row r="797">
          <cell r="D797" t="str">
            <v/>
          </cell>
          <cell r="E797" t="str">
            <v/>
          </cell>
          <cell r="F797" t="str">
            <v/>
          </cell>
        </row>
        <row r="798">
          <cell r="D798" t="str">
            <v/>
          </cell>
          <cell r="E798" t="str">
            <v/>
          </cell>
          <cell r="F798" t="str">
            <v/>
          </cell>
        </row>
        <row r="799">
          <cell r="D799" t="str">
            <v/>
          </cell>
          <cell r="E799" t="str">
            <v/>
          </cell>
          <cell r="F799" t="str">
            <v/>
          </cell>
        </row>
        <row r="800">
          <cell r="D800" t="str">
            <v/>
          </cell>
          <cell r="E800" t="str">
            <v/>
          </cell>
          <cell r="F800" t="str">
            <v/>
          </cell>
        </row>
        <row r="801">
          <cell r="D801" t="str">
            <v/>
          </cell>
          <cell r="E801" t="str">
            <v/>
          </cell>
          <cell r="F801" t="str">
            <v/>
          </cell>
        </row>
        <row r="802">
          <cell r="D802" t="str">
            <v/>
          </cell>
          <cell r="E802" t="str">
            <v/>
          </cell>
          <cell r="F802" t="str">
            <v/>
          </cell>
        </row>
        <row r="803">
          <cell r="D803" t="str">
            <v/>
          </cell>
          <cell r="E803" t="str">
            <v/>
          </cell>
          <cell r="F803" t="str">
            <v/>
          </cell>
        </row>
        <row r="804">
          <cell r="D804" t="str">
            <v/>
          </cell>
          <cell r="E804" t="str">
            <v/>
          </cell>
          <cell r="F804" t="str">
            <v/>
          </cell>
        </row>
        <row r="805">
          <cell r="D805" t="str">
            <v/>
          </cell>
          <cell r="E805" t="str">
            <v/>
          </cell>
          <cell r="F805" t="str">
            <v/>
          </cell>
        </row>
        <row r="806">
          <cell r="D806" t="str">
            <v/>
          </cell>
          <cell r="E806" t="str">
            <v/>
          </cell>
          <cell r="F806" t="str">
            <v/>
          </cell>
        </row>
        <row r="807">
          <cell r="D807" t="str">
            <v/>
          </cell>
          <cell r="E807" t="str">
            <v/>
          </cell>
          <cell r="F807" t="str">
            <v/>
          </cell>
        </row>
        <row r="808">
          <cell r="D808" t="str">
            <v/>
          </cell>
          <cell r="E808" t="str">
            <v/>
          </cell>
          <cell r="F808" t="str">
            <v/>
          </cell>
        </row>
        <row r="809">
          <cell r="D809" t="str">
            <v/>
          </cell>
          <cell r="E809" t="str">
            <v/>
          </cell>
          <cell r="F809" t="str">
            <v/>
          </cell>
        </row>
        <row r="810">
          <cell r="D810" t="str">
            <v/>
          </cell>
          <cell r="E810" t="str">
            <v/>
          </cell>
          <cell r="F810" t="str">
            <v/>
          </cell>
        </row>
        <row r="811">
          <cell r="D811" t="str">
            <v/>
          </cell>
          <cell r="E811" t="str">
            <v/>
          </cell>
          <cell r="F811" t="str">
            <v/>
          </cell>
        </row>
        <row r="812">
          <cell r="D812" t="str">
            <v/>
          </cell>
          <cell r="E812" t="str">
            <v/>
          </cell>
          <cell r="F812" t="str">
            <v/>
          </cell>
        </row>
        <row r="813">
          <cell r="D813" t="str">
            <v/>
          </cell>
          <cell r="E813" t="str">
            <v/>
          </cell>
          <cell r="F813" t="str">
            <v/>
          </cell>
        </row>
        <row r="814">
          <cell r="D814" t="str">
            <v/>
          </cell>
          <cell r="E814" t="str">
            <v/>
          </cell>
          <cell r="F814" t="str">
            <v/>
          </cell>
        </row>
        <row r="815">
          <cell r="D815" t="str">
            <v/>
          </cell>
          <cell r="E815" t="str">
            <v/>
          </cell>
          <cell r="F815" t="str">
            <v/>
          </cell>
        </row>
        <row r="816">
          <cell r="D816" t="str">
            <v/>
          </cell>
          <cell r="E816" t="str">
            <v/>
          </cell>
          <cell r="F816" t="str">
            <v/>
          </cell>
        </row>
        <row r="817">
          <cell r="D817" t="str">
            <v/>
          </cell>
          <cell r="E817" t="str">
            <v/>
          </cell>
          <cell r="F817" t="str">
            <v/>
          </cell>
        </row>
        <row r="818">
          <cell r="D818" t="str">
            <v/>
          </cell>
          <cell r="E818" t="str">
            <v/>
          </cell>
          <cell r="F818" t="str">
            <v/>
          </cell>
        </row>
        <row r="819">
          <cell r="D819" t="str">
            <v/>
          </cell>
          <cell r="E819" t="str">
            <v/>
          </cell>
          <cell r="F819" t="str">
            <v/>
          </cell>
        </row>
        <row r="820">
          <cell r="D820" t="str">
            <v/>
          </cell>
          <cell r="E820" t="str">
            <v/>
          </cell>
          <cell r="F820" t="str">
            <v/>
          </cell>
        </row>
        <row r="821">
          <cell r="D821" t="str">
            <v/>
          </cell>
          <cell r="E821" t="str">
            <v/>
          </cell>
          <cell r="F821" t="str">
            <v/>
          </cell>
        </row>
        <row r="822">
          <cell r="D822" t="str">
            <v/>
          </cell>
          <cell r="E822" t="str">
            <v/>
          </cell>
          <cell r="F822" t="str">
            <v/>
          </cell>
        </row>
        <row r="823">
          <cell r="D823" t="str">
            <v/>
          </cell>
          <cell r="E823" t="str">
            <v/>
          </cell>
          <cell r="F823" t="str">
            <v/>
          </cell>
        </row>
        <row r="824">
          <cell r="D824" t="str">
            <v/>
          </cell>
          <cell r="E824" t="str">
            <v/>
          </cell>
          <cell r="F824" t="str">
            <v/>
          </cell>
        </row>
        <row r="825">
          <cell r="D825" t="str">
            <v/>
          </cell>
          <cell r="E825" t="str">
            <v/>
          </cell>
          <cell r="F825" t="str">
            <v/>
          </cell>
        </row>
        <row r="826">
          <cell r="D826" t="str">
            <v/>
          </cell>
          <cell r="E826" t="str">
            <v/>
          </cell>
          <cell r="F826" t="str">
            <v/>
          </cell>
        </row>
        <row r="827">
          <cell r="D827" t="str">
            <v/>
          </cell>
          <cell r="E827" t="str">
            <v/>
          </cell>
          <cell r="F827" t="str">
            <v/>
          </cell>
        </row>
        <row r="828">
          <cell r="D828" t="str">
            <v/>
          </cell>
          <cell r="E828" t="str">
            <v/>
          </cell>
          <cell r="F828" t="str">
            <v/>
          </cell>
        </row>
        <row r="829">
          <cell r="D829" t="str">
            <v/>
          </cell>
          <cell r="E829" t="str">
            <v/>
          </cell>
          <cell r="F829" t="str">
            <v/>
          </cell>
        </row>
        <row r="830">
          <cell r="D830" t="str">
            <v/>
          </cell>
          <cell r="E830" t="str">
            <v/>
          </cell>
          <cell r="F830" t="str">
            <v/>
          </cell>
        </row>
        <row r="831">
          <cell r="D831" t="str">
            <v/>
          </cell>
          <cell r="E831" t="str">
            <v/>
          </cell>
          <cell r="F831" t="str">
            <v/>
          </cell>
        </row>
        <row r="832">
          <cell r="D832" t="str">
            <v/>
          </cell>
          <cell r="E832" t="str">
            <v/>
          </cell>
          <cell r="F832" t="str">
            <v/>
          </cell>
        </row>
        <row r="833">
          <cell r="D833" t="str">
            <v/>
          </cell>
          <cell r="E833" t="str">
            <v/>
          </cell>
          <cell r="F833" t="str">
            <v/>
          </cell>
        </row>
        <row r="834">
          <cell r="D834" t="str">
            <v/>
          </cell>
          <cell r="E834" t="str">
            <v/>
          </cell>
          <cell r="F834" t="str">
            <v/>
          </cell>
        </row>
        <row r="835">
          <cell r="D835" t="str">
            <v/>
          </cell>
          <cell r="E835" t="str">
            <v/>
          </cell>
          <cell r="F835" t="str">
            <v/>
          </cell>
        </row>
        <row r="836">
          <cell r="D836" t="str">
            <v/>
          </cell>
          <cell r="E836" t="str">
            <v/>
          </cell>
          <cell r="F836" t="str">
            <v/>
          </cell>
        </row>
        <row r="837">
          <cell r="D837" t="str">
            <v/>
          </cell>
          <cell r="E837" t="str">
            <v/>
          </cell>
          <cell r="F837" t="str">
            <v/>
          </cell>
        </row>
        <row r="838">
          <cell r="D838" t="str">
            <v/>
          </cell>
          <cell r="E838" t="str">
            <v/>
          </cell>
          <cell r="F838" t="str">
            <v/>
          </cell>
        </row>
        <row r="839">
          <cell r="D839" t="str">
            <v/>
          </cell>
          <cell r="E839" t="str">
            <v/>
          </cell>
          <cell r="F839" t="str">
            <v/>
          </cell>
        </row>
        <row r="840">
          <cell r="D840" t="str">
            <v/>
          </cell>
          <cell r="E840" t="str">
            <v/>
          </cell>
          <cell r="F840" t="str">
            <v/>
          </cell>
        </row>
        <row r="841">
          <cell r="D841" t="str">
            <v/>
          </cell>
          <cell r="E841" t="str">
            <v/>
          </cell>
          <cell r="F841" t="str">
            <v/>
          </cell>
        </row>
        <row r="842">
          <cell r="D842" t="str">
            <v/>
          </cell>
          <cell r="E842" t="str">
            <v/>
          </cell>
          <cell r="F842" t="str">
            <v/>
          </cell>
        </row>
        <row r="843">
          <cell r="D843" t="str">
            <v/>
          </cell>
          <cell r="E843" t="str">
            <v/>
          </cell>
          <cell r="F843" t="str">
            <v/>
          </cell>
        </row>
        <row r="844">
          <cell r="D844" t="str">
            <v/>
          </cell>
          <cell r="E844" t="str">
            <v/>
          </cell>
          <cell r="F844" t="str">
            <v/>
          </cell>
        </row>
        <row r="845">
          <cell r="D845" t="str">
            <v/>
          </cell>
          <cell r="E845" t="str">
            <v/>
          </cell>
          <cell r="F845" t="str">
            <v/>
          </cell>
        </row>
        <row r="846">
          <cell r="D846" t="str">
            <v/>
          </cell>
          <cell r="E846" t="str">
            <v/>
          </cell>
          <cell r="F846" t="str">
            <v/>
          </cell>
        </row>
        <row r="847">
          <cell r="D847" t="str">
            <v/>
          </cell>
          <cell r="E847" t="str">
            <v/>
          </cell>
          <cell r="F847" t="str">
            <v/>
          </cell>
        </row>
        <row r="848">
          <cell r="D848" t="str">
            <v/>
          </cell>
          <cell r="E848" t="str">
            <v/>
          </cell>
          <cell r="F848" t="str">
            <v/>
          </cell>
        </row>
        <row r="849">
          <cell r="D849" t="str">
            <v/>
          </cell>
          <cell r="E849" t="str">
            <v/>
          </cell>
          <cell r="F849" t="str">
            <v/>
          </cell>
        </row>
        <row r="850">
          <cell r="D850" t="str">
            <v/>
          </cell>
          <cell r="E850" t="str">
            <v/>
          </cell>
          <cell r="F850" t="str">
            <v/>
          </cell>
        </row>
        <row r="851">
          <cell r="D851" t="str">
            <v/>
          </cell>
          <cell r="E851" t="str">
            <v/>
          </cell>
          <cell r="F851" t="str">
            <v/>
          </cell>
        </row>
        <row r="852">
          <cell r="D852" t="str">
            <v/>
          </cell>
          <cell r="E852" t="str">
            <v/>
          </cell>
          <cell r="F852" t="str">
            <v/>
          </cell>
        </row>
        <row r="853">
          <cell r="D853" t="str">
            <v/>
          </cell>
          <cell r="E853" t="str">
            <v/>
          </cell>
          <cell r="F853" t="str">
            <v/>
          </cell>
        </row>
        <row r="854">
          <cell r="D854" t="str">
            <v/>
          </cell>
          <cell r="E854" t="str">
            <v/>
          </cell>
          <cell r="F854" t="str">
            <v/>
          </cell>
        </row>
        <row r="855">
          <cell r="D855" t="str">
            <v/>
          </cell>
          <cell r="E855" t="str">
            <v/>
          </cell>
          <cell r="F855" t="str">
            <v/>
          </cell>
        </row>
        <row r="856">
          <cell r="D856" t="str">
            <v/>
          </cell>
          <cell r="E856" t="str">
            <v/>
          </cell>
          <cell r="F856" t="str">
            <v/>
          </cell>
        </row>
        <row r="857">
          <cell r="D857" t="str">
            <v/>
          </cell>
          <cell r="E857" t="str">
            <v/>
          </cell>
          <cell r="F857" t="str">
            <v/>
          </cell>
        </row>
        <row r="858">
          <cell r="D858" t="str">
            <v/>
          </cell>
          <cell r="E858" t="str">
            <v/>
          </cell>
          <cell r="F858" t="str">
            <v/>
          </cell>
        </row>
        <row r="859">
          <cell r="D859" t="str">
            <v/>
          </cell>
          <cell r="E859" t="str">
            <v/>
          </cell>
          <cell r="F859" t="str">
            <v/>
          </cell>
        </row>
        <row r="860">
          <cell r="D860" t="str">
            <v/>
          </cell>
          <cell r="E860" t="str">
            <v/>
          </cell>
          <cell r="F860" t="str">
            <v/>
          </cell>
        </row>
        <row r="861">
          <cell r="D861" t="str">
            <v/>
          </cell>
          <cell r="E861" t="str">
            <v/>
          </cell>
          <cell r="F861" t="str">
            <v/>
          </cell>
        </row>
        <row r="862">
          <cell r="D862" t="str">
            <v/>
          </cell>
          <cell r="E862" t="str">
            <v/>
          </cell>
          <cell r="F862" t="str">
            <v/>
          </cell>
        </row>
        <row r="863">
          <cell r="D863" t="str">
            <v/>
          </cell>
          <cell r="E863" t="str">
            <v/>
          </cell>
          <cell r="F863" t="str">
            <v/>
          </cell>
        </row>
        <row r="864">
          <cell r="D864" t="str">
            <v/>
          </cell>
          <cell r="E864" t="str">
            <v/>
          </cell>
          <cell r="F864" t="str">
            <v/>
          </cell>
        </row>
        <row r="865">
          <cell r="D865" t="str">
            <v/>
          </cell>
          <cell r="E865" t="str">
            <v/>
          </cell>
          <cell r="F865" t="str">
            <v/>
          </cell>
        </row>
        <row r="866">
          <cell r="D866" t="str">
            <v/>
          </cell>
          <cell r="E866" t="str">
            <v/>
          </cell>
          <cell r="F866" t="str">
            <v/>
          </cell>
        </row>
        <row r="867">
          <cell r="D867" t="str">
            <v/>
          </cell>
          <cell r="E867" t="str">
            <v/>
          </cell>
          <cell r="F867" t="str">
            <v/>
          </cell>
        </row>
        <row r="868">
          <cell r="D868" t="str">
            <v/>
          </cell>
          <cell r="E868" t="str">
            <v/>
          </cell>
          <cell r="F868" t="str">
            <v/>
          </cell>
        </row>
        <row r="869">
          <cell r="D869" t="str">
            <v/>
          </cell>
          <cell r="E869" t="str">
            <v/>
          </cell>
          <cell r="F869" t="str">
            <v/>
          </cell>
        </row>
        <row r="870">
          <cell r="D870" t="str">
            <v/>
          </cell>
          <cell r="E870" t="str">
            <v/>
          </cell>
          <cell r="F870" t="str">
            <v/>
          </cell>
        </row>
        <row r="871">
          <cell r="D871" t="str">
            <v/>
          </cell>
          <cell r="E871" t="str">
            <v/>
          </cell>
          <cell r="F871" t="str">
            <v/>
          </cell>
        </row>
        <row r="872">
          <cell r="D872" t="str">
            <v/>
          </cell>
          <cell r="E872" t="str">
            <v/>
          </cell>
          <cell r="F872" t="str">
            <v/>
          </cell>
        </row>
        <row r="873">
          <cell r="D873" t="str">
            <v/>
          </cell>
          <cell r="E873" t="str">
            <v/>
          </cell>
          <cell r="F873" t="str">
            <v/>
          </cell>
        </row>
        <row r="874">
          <cell r="D874" t="str">
            <v/>
          </cell>
          <cell r="E874" t="str">
            <v/>
          </cell>
          <cell r="F874" t="str">
            <v/>
          </cell>
        </row>
        <row r="875">
          <cell r="D875" t="str">
            <v/>
          </cell>
          <cell r="E875" t="str">
            <v/>
          </cell>
          <cell r="F875" t="str">
            <v/>
          </cell>
        </row>
        <row r="876">
          <cell r="D876" t="str">
            <v/>
          </cell>
          <cell r="E876" t="str">
            <v/>
          </cell>
          <cell r="F876" t="str">
            <v/>
          </cell>
        </row>
        <row r="877">
          <cell r="D877" t="str">
            <v/>
          </cell>
          <cell r="E877" t="str">
            <v/>
          </cell>
          <cell r="F877" t="str">
            <v/>
          </cell>
        </row>
        <row r="878">
          <cell r="D878" t="str">
            <v/>
          </cell>
          <cell r="E878" t="str">
            <v/>
          </cell>
          <cell r="F878" t="str">
            <v/>
          </cell>
        </row>
        <row r="879">
          <cell r="D879" t="str">
            <v/>
          </cell>
          <cell r="E879" t="str">
            <v/>
          </cell>
          <cell r="F879" t="str">
            <v/>
          </cell>
        </row>
        <row r="880">
          <cell r="D880" t="str">
            <v/>
          </cell>
          <cell r="E880" t="str">
            <v/>
          </cell>
          <cell r="F880" t="str">
            <v/>
          </cell>
        </row>
        <row r="881">
          <cell r="D881" t="str">
            <v/>
          </cell>
          <cell r="E881" t="str">
            <v/>
          </cell>
          <cell r="F881" t="str">
            <v/>
          </cell>
        </row>
        <row r="882">
          <cell r="D882" t="str">
            <v/>
          </cell>
          <cell r="E882" t="str">
            <v/>
          </cell>
          <cell r="F882" t="str">
            <v/>
          </cell>
        </row>
        <row r="883">
          <cell r="D883" t="str">
            <v/>
          </cell>
          <cell r="E883" t="str">
            <v/>
          </cell>
          <cell r="F883" t="str">
            <v/>
          </cell>
        </row>
        <row r="884">
          <cell r="D884" t="str">
            <v/>
          </cell>
          <cell r="E884" t="str">
            <v/>
          </cell>
          <cell r="F884" t="str">
            <v/>
          </cell>
        </row>
        <row r="885">
          <cell r="D885" t="str">
            <v/>
          </cell>
          <cell r="E885" t="str">
            <v/>
          </cell>
          <cell r="F885" t="str">
            <v/>
          </cell>
        </row>
        <row r="886">
          <cell r="D886" t="str">
            <v/>
          </cell>
          <cell r="E886" t="str">
            <v/>
          </cell>
          <cell r="F886" t="str">
            <v/>
          </cell>
        </row>
        <row r="887">
          <cell r="D887" t="str">
            <v/>
          </cell>
          <cell r="E887" t="str">
            <v/>
          </cell>
          <cell r="F887" t="str">
            <v/>
          </cell>
        </row>
        <row r="888">
          <cell r="D888" t="str">
            <v/>
          </cell>
          <cell r="E888" t="str">
            <v/>
          </cell>
          <cell r="F888" t="str">
            <v/>
          </cell>
        </row>
        <row r="889">
          <cell r="D889" t="str">
            <v/>
          </cell>
          <cell r="E889" t="str">
            <v/>
          </cell>
          <cell r="F889" t="str">
            <v/>
          </cell>
        </row>
        <row r="890">
          <cell r="D890" t="str">
            <v/>
          </cell>
          <cell r="E890" t="str">
            <v/>
          </cell>
          <cell r="F890" t="str">
            <v/>
          </cell>
        </row>
        <row r="891">
          <cell r="D891" t="str">
            <v/>
          </cell>
          <cell r="E891" t="str">
            <v/>
          </cell>
          <cell r="F891" t="str">
            <v/>
          </cell>
        </row>
        <row r="892">
          <cell r="D892" t="str">
            <v/>
          </cell>
          <cell r="E892" t="str">
            <v/>
          </cell>
          <cell r="F892" t="str">
            <v/>
          </cell>
        </row>
        <row r="893">
          <cell r="D893" t="str">
            <v/>
          </cell>
          <cell r="E893" t="str">
            <v/>
          </cell>
          <cell r="F893" t="str">
            <v/>
          </cell>
        </row>
        <row r="894">
          <cell r="D894" t="str">
            <v/>
          </cell>
          <cell r="E894" t="str">
            <v/>
          </cell>
          <cell r="F894" t="str">
            <v/>
          </cell>
        </row>
        <row r="895">
          <cell r="D895" t="str">
            <v/>
          </cell>
          <cell r="E895" t="str">
            <v/>
          </cell>
          <cell r="F895" t="str">
            <v/>
          </cell>
        </row>
        <row r="896">
          <cell r="D896" t="str">
            <v/>
          </cell>
          <cell r="E896" t="str">
            <v/>
          </cell>
          <cell r="F896" t="str">
            <v/>
          </cell>
        </row>
        <row r="897">
          <cell r="D897" t="str">
            <v/>
          </cell>
          <cell r="E897" t="str">
            <v/>
          </cell>
          <cell r="F897" t="str">
            <v/>
          </cell>
        </row>
        <row r="898">
          <cell r="D898" t="str">
            <v/>
          </cell>
          <cell r="E898" t="str">
            <v/>
          </cell>
          <cell r="F898" t="str">
            <v/>
          </cell>
        </row>
        <row r="899">
          <cell r="D899" t="str">
            <v/>
          </cell>
          <cell r="E899" t="str">
            <v/>
          </cell>
          <cell r="F899" t="str">
            <v/>
          </cell>
        </row>
        <row r="900">
          <cell r="D900" t="str">
            <v/>
          </cell>
          <cell r="E900" t="str">
            <v/>
          </cell>
          <cell r="F900" t="str">
            <v/>
          </cell>
        </row>
        <row r="901">
          <cell r="D901" t="str">
            <v/>
          </cell>
          <cell r="E901" t="str">
            <v/>
          </cell>
          <cell r="F901" t="str">
            <v/>
          </cell>
        </row>
        <row r="902">
          <cell r="D902" t="str">
            <v/>
          </cell>
          <cell r="E902" t="str">
            <v/>
          </cell>
          <cell r="F902" t="str">
            <v/>
          </cell>
        </row>
        <row r="903">
          <cell r="D903" t="str">
            <v/>
          </cell>
          <cell r="E903" t="str">
            <v/>
          </cell>
          <cell r="F903" t="str">
            <v/>
          </cell>
        </row>
        <row r="904">
          <cell r="D904" t="str">
            <v/>
          </cell>
          <cell r="E904" t="str">
            <v/>
          </cell>
          <cell r="F904" t="str">
            <v/>
          </cell>
        </row>
        <row r="905">
          <cell r="D905" t="str">
            <v/>
          </cell>
          <cell r="E905" t="str">
            <v/>
          </cell>
          <cell r="F905" t="str">
            <v/>
          </cell>
        </row>
        <row r="906">
          <cell r="D906" t="str">
            <v/>
          </cell>
          <cell r="E906" t="str">
            <v/>
          </cell>
          <cell r="F906" t="str">
            <v/>
          </cell>
        </row>
        <row r="907">
          <cell r="D907" t="str">
            <v/>
          </cell>
          <cell r="E907" t="str">
            <v/>
          </cell>
          <cell r="F907" t="str">
            <v/>
          </cell>
        </row>
        <row r="908">
          <cell r="D908" t="str">
            <v/>
          </cell>
          <cell r="E908" t="str">
            <v/>
          </cell>
          <cell r="F908" t="str">
            <v/>
          </cell>
        </row>
        <row r="909">
          <cell r="D909" t="str">
            <v/>
          </cell>
          <cell r="E909" t="str">
            <v/>
          </cell>
          <cell r="F909" t="str">
            <v/>
          </cell>
        </row>
        <row r="910">
          <cell r="D910" t="str">
            <v/>
          </cell>
          <cell r="E910" t="str">
            <v/>
          </cell>
          <cell r="F910" t="str">
            <v/>
          </cell>
        </row>
        <row r="911">
          <cell r="D911" t="str">
            <v/>
          </cell>
          <cell r="E911" t="str">
            <v/>
          </cell>
          <cell r="F911" t="str">
            <v/>
          </cell>
        </row>
        <row r="912">
          <cell r="D912" t="str">
            <v/>
          </cell>
          <cell r="E912" t="str">
            <v/>
          </cell>
          <cell r="F912" t="str">
            <v/>
          </cell>
        </row>
        <row r="913">
          <cell r="D913" t="str">
            <v/>
          </cell>
          <cell r="E913" t="str">
            <v/>
          </cell>
          <cell r="F913" t="str">
            <v/>
          </cell>
        </row>
        <row r="914">
          <cell r="D914" t="str">
            <v/>
          </cell>
          <cell r="E914" t="str">
            <v/>
          </cell>
          <cell r="F914" t="str">
            <v/>
          </cell>
        </row>
        <row r="915">
          <cell r="D915" t="str">
            <v/>
          </cell>
          <cell r="E915" t="str">
            <v/>
          </cell>
          <cell r="F915" t="str">
            <v/>
          </cell>
        </row>
        <row r="916">
          <cell r="D916" t="str">
            <v/>
          </cell>
          <cell r="E916" t="str">
            <v/>
          </cell>
          <cell r="F916" t="str">
            <v/>
          </cell>
        </row>
        <row r="917">
          <cell r="D917" t="str">
            <v/>
          </cell>
          <cell r="E917" t="str">
            <v/>
          </cell>
          <cell r="F917" t="str">
            <v/>
          </cell>
        </row>
        <row r="918">
          <cell r="D918" t="str">
            <v/>
          </cell>
          <cell r="E918" t="str">
            <v/>
          </cell>
          <cell r="F918" t="str">
            <v/>
          </cell>
        </row>
        <row r="919">
          <cell r="D919" t="str">
            <v/>
          </cell>
          <cell r="E919" t="str">
            <v/>
          </cell>
          <cell r="F919" t="str">
            <v/>
          </cell>
        </row>
        <row r="920">
          <cell r="D920" t="str">
            <v/>
          </cell>
          <cell r="E920" t="str">
            <v/>
          </cell>
          <cell r="F920" t="str">
            <v/>
          </cell>
        </row>
        <row r="921">
          <cell r="D921" t="str">
            <v/>
          </cell>
          <cell r="E921" t="str">
            <v/>
          </cell>
          <cell r="F921" t="str">
            <v/>
          </cell>
        </row>
        <row r="922">
          <cell r="D922" t="str">
            <v/>
          </cell>
          <cell r="E922" t="str">
            <v/>
          </cell>
          <cell r="F922" t="str">
            <v/>
          </cell>
        </row>
        <row r="923">
          <cell r="D923" t="str">
            <v/>
          </cell>
          <cell r="E923" t="str">
            <v/>
          </cell>
          <cell r="F923" t="str">
            <v/>
          </cell>
        </row>
        <row r="924">
          <cell r="D924" t="str">
            <v/>
          </cell>
          <cell r="E924" t="str">
            <v/>
          </cell>
          <cell r="F924" t="str">
            <v/>
          </cell>
        </row>
        <row r="925">
          <cell r="D925" t="str">
            <v/>
          </cell>
          <cell r="E925" t="str">
            <v/>
          </cell>
          <cell r="F925" t="str">
            <v/>
          </cell>
        </row>
        <row r="926">
          <cell r="D926" t="str">
            <v/>
          </cell>
          <cell r="E926" t="str">
            <v/>
          </cell>
          <cell r="F926" t="str">
            <v/>
          </cell>
        </row>
        <row r="927">
          <cell r="D927" t="str">
            <v/>
          </cell>
          <cell r="E927" t="str">
            <v/>
          </cell>
          <cell r="F927" t="str">
            <v/>
          </cell>
        </row>
        <row r="928">
          <cell r="D928" t="str">
            <v/>
          </cell>
          <cell r="E928" t="str">
            <v/>
          </cell>
          <cell r="F928" t="str">
            <v/>
          </cell>
        </row>
        <row r="929">
          <cell r="D929" t="str">
            <v/>
          </cell>
          <cell r="E929" t="str">
            <v/>
          </cell>
          <cell r="F929" t="str">
            <v/>
          </cell>
        </row>
        <row r="930">
          <cell r="D930" t="str">
            <v/>
          </cell>
          <cell r="E930" t="str">
            <v/>
          </cell>
          <cell r="F930" t="str">
            <v/>
          </cell>
        </row>
        <row r="931">
          <cell r="D931" t="str">
            <v/>
          </cell>
          <cell r="E931" t="str">
            <v/>
          </cell>
          <cell r="F931" t="str">
            <v/>
          </cell>
        </row>
        <row r="932">
          <cell r="D932" t="str">
            <v/>
          </cell>
          <cell r="E932" t="str">
            <v/>
          </cell>
          <cell r="F932" t="str">
            <v/>
          </cell>
        </row>
        <row r="933">
          <cell r="D933" t="str">
            <v/>
          </cell>
          <cell r="E933" t="str">
            <v/>
          </cell>
          <cell r="F933" t="str">
            <v/>
          </cell>
        </row>
        <row r="934">
          <cell r="D934" t="str">
            <v/>
          </cell>
          <cell r="E934" t="str">
            <v/>
          </cell>
          <cell r="F934" t="str">
            <v/>
          </cell>
        </row>
        <row r="935">
          <cell r="D935" t="str">
            <v/>
          </cell>
          <cell r="E935" t="str">
            <v/>
          </cell>
          <cell r="F935" t="str">
            <v/>
          </cell>
        </row>
        <row r="936">
          <cell r="D936" t="str">
            <v/>
          </cell>
          <cell r="E936" t="str">
            <v/>
          </cell>
          <cell r="F936" t="str">
            <v/>
          </cell>
        </row>
        <row r="937">
          <cell r="D937" t="str">
            <v/>
          </cell>
          <cell r="E937" t="str">
            <v/>
          </cell>
          <cell r="F937" t="str">
            <v/>
          </cell>
        </row>
        <row r="938">
          <cell r="D938" t="str">
            <v/>
          </cell>
          <cell r="E938" t="str">
            <v/>
          </cell>
          <cell r="F938" t="str">
            <v/>
          </cell>
        </row>
        <row r="939">
          <cell r="D939" t="str">
            <v/>
          </cell>
          <cell r="E939" t="str">
            <v/>
          </cell>
          <cell r="F939" t="str">
            <v/>
          </cell>
        </row>
        <row r="940">
          <cell r="D940" t="str">
            <v/>
          </cell>
          <cell r="E940" t="str">
            <v/>
          </cell>
          <cell r="F940" t="str">
            <v/>
          </cell>
        </row>
        <row r="941">
          <cell r="D941" t="str">
            <v/>
          </cell>
          <cell r="E941" t="str">
            <v/>
          </cell>
          <cell r="F941" t="str">
            <v/>
          </cell>
        </row>
        <row r="942">
          <cell r="D942" t="str">
            <v/>
          </cell>
          <cell r="E942" t="str">
            <v/>
          </cell>
          <cell r="F942" t="str">
            <v/>
          </cell>
        </row>
        <row r="943">
          <cell r="D943" t="str">
            <v/>
          </cell>
          <cell r="E943" t="str">
            <v/>
          </cell>
          <cell r="F943" t="str">
            <v/>
          </cell>
        </row>
        <row r="944">
          <cell r="D944" t="str">
            <v/>
          </cell>
          <cell r="E944" t="str">
            <v/>
          </cell>
          <cell r="F944" t="str">
            <v/>
          </cell>
        </row>
        <row r="945">
          <cell r="D945" t="str">
            <v/>
          </cell>
          <cell r="E945" t="str">
            <v/>
          </cell>
          <cell r="F945" t="str">
            <v/>
          </cell>
        </row>
        <row r="946">
          <cell r="D946" t="str">
            <v/>
          </cell>
          <cell r="E946" t="str">
            <v/>
          </cell>
          <cell r="F946" t="str">
            <v/>
          </cell>
        </row>
        <row r="947">
          <cell r="D947" t="str">
            <v/>
          </cell>
          <cell r="E947" t="str">
            <v/>
          </cell>
          <cell r="F947" t="str">
            <v/>
          </cell>
        </row>
        <row r="948">
          <cell r="D948" t="str">
            <v/>
          </cell>
          <cell r="E948" t="str">
            <v/>
          </cell>
          <cell r="F948" t="str">
            <v/>
          </cell>
        </row>
        <row r="949">
          <cell r="D949" t="str">
            <v/>
          </cell>
          <cell r="E949" t="str">
            <v/>
          </cell>
          <cell r="F949" t="str">
            <v/>
          </cell>
        </row>
        <row r="950">
          <cell r="D950" t="str">
            <v/>
          </cell>
          <cell r="E950" t="str">
            <v/>
          </cell>
          <cell r="F950" t="str">
            <v/>
          </cell>
        </row>
        <row r="951">
          <cell r="D951" t="str">
            <v/>
          </cell>
          <cell r="E951" t="str">
            <v/>
          </cell>
          <cell r="F951" t="str">
            <v/>
          </cell>
        </row>
        <row r="952">
          <cell r="D952" t="str">
            <v/>
          </cell>
          <cell r="E952" t="str">
            <v/>
          </cell>
          <cell r="F952" t="str">
            <v/>
          </cell>
        </row>
        <row r="953">
          <cell r="D953" t="str">
            <v/>
          </cell>
          <cell r="E953" t="str">
            <v/>
          </cell>
          <cell r="F953" t="str">
            <v/>
          </cell>
        </row>
        <row r="954">
          <cell r="D954" t="str">
            <v/>
          </cell>
          <cell r="E954" t="str">
            <v/>
          </cell>
          <cell r="F954" t="str">
            <v/>
          </cell>
        </row>
        <row r="955">
          <cell r="D955" t="str">
            <v/>
          </cell>
          <cell r="E955" t="str">
            <v/>
          </cell>
          <cell r="F955" t="str">
            <v/>
          </cell>
        </row>
        <row r="956">
          <cell r="D956" t="str">
            <v/>
          </cell>
          <cell r="E956" t="str">
            <v/>
          </cell>
          <cell r="F956" t="str">
            <v/>
          </cell>
        </row>
        <row r="957">
          <cell r="D957" t="str">
            <v/>
          </cell>
          <cell r="E957" t="str">
            <v/>
          </cell>
          <cell r="F957" t="str">
            <v/>
          </cell>
        </row>
        <row r="958">
          <cell r="D958" t="str">
            <v/>
          </cell>
          <cell r="E958" t="str">
            <v/>
          </cell>
          <cell r="F958" t="str">
            <v/>
          </cell>
        </row>
        <row r="959">
          <cell r="D959" t="str">
            <v/>
          </cell>
          <cell r="E959" t="str">
            <v/>
          </cell>
          <cell r="F959" t="str">
            <v/>
          </cell>
        </row>
        <row r="960">
          <cell r="D960" t="str">
            <v/>
          </cell>
          <cell r="E960" t="str">
            <v/>
          </cell>
          <cell r="F960" t="str">
            <v/>
          </cell>
        </row>
        <row r="961">
          <cell r="D961" t="str">
            <v/>
          </cell>
          <cell r="E961" t="str">
            <v/>
          </cell>
          <cell r="F961" t="str">
            <v/>
          </cell>
        </row>
        <row r="962">
          <cell r="D962" t="str">
            <v/>
          </cell>
          <cell r="E962" t="str">
            <v/>
          </cell>
          <cell r="F962" t="str">
            <v/>
          </cell>
        </row>
        <row r="963">
          <cell r="D963" t="str">
            <v/>
          </cell>
          <cell r="E963" t="str">
            <v/>
          </cell>
          <cell r="F963" t="str">
            <v/>
          </cell>
        </row>
        <row r="964">
          <cell r="D964" t="str">
            <v/>
          </cell>
          <cell r="E964" t="str">
            <v/>
          </cell>
          <cell r="F964" t="str">
            <v/>
          </cell>
        </row>
        <row r="965">
          <cell r="D965" t="str">
            <v/>
          </cell>
          <cell r="E965" t="str">
            <v/>
          </cell>
          <cell r="F965" t="str">
            <v/>
          </cell>
        </row>
        <row r="966">
          <cell r="D966" t="str">
            <v/>
          </cell>
          <cell r="E966" t="str">
            <v/>
          </cell>
          <cell r="F966" t="str">
            <v/>
          </cell>
        </row>
        <row r="967">
          <cell r="D967" t="str">
            <v/>
          </cell>
          <cell r="E967" t="str">
            <v/>
          </cell>
          <cell r="F967" t="str">
            <v/>
          </cell>
        </row>
        <row r="968">
          <cell r="D968" t="str">
            <v/>
          </cell>
          <cell r="E968" t="str">
            <v/>
          </cell>
          <cell r="F968" t="str">
            <v/>
          </cell>
        </row>
        <row r="969">
          <cell r="D969" t="str">
            <v/>
          </cell>
          <cell r="E969" t="str">
            <v/>
          </cell>
          <cell r="F969" t="str">
            <v/>
          </cell>
        </row>
        <row r="970">
          <cell r="D970" t="str">
            <v/>
          </cell>
          <cell r="E970" t="str">
            <v/>
          </cell>
          <cell r="F970" t="str">
            <v/>
          </cell>
        </row>
        <row r="971">
          <cell r="D971" t="str">
            <v/>
          </cell>
          <cell r="E971" t="str">
            <v/>
          </cell>
          <cell r="F971" t="str">
            <v/>
          </cell>
        </row>
        <row r="972">
          <cell r="D972" t="str">
            <v/>
          </cell>
          <cell r="E972" t="str">
            <v/>
          </cell>
          <cell r="F972" t="str">
            <v/>
          </cell>
        </row>
        <row r="973">
          <cell r="D973" t="str">
            <v/>
          </cell>
          <cell r="E973" t="str">
            <v/>
          </cell>
          <cell r="F973" t="str">
            <v/>
          </cell>
        </row>
        <row r="974">
          <cell r="D974" t="str">
            <v/>
          </cell>
          <cell r="E974" t="str">
            <v/>
          </cell>
          <cell r="F974" t="str">
            <v/>
          </cell>
        </row>
        <row r="975">
          <cell r="D975" t="str">
            <v/>
          </cell>
          <cell r="E975" t="str">
            <v/>
          </cell>
          <cell r="F975" t="str">
            <v/>
          </cell>
        </row>
        <row r="976">
          <cell r="D976" t="str">
            <v/>
          </cell>
          <cell r="E976" t="str">
            <v/>
          </cell>
          <cell r="F976" t="str">
            <v/>
          </cell>
        </row>
        <row r="977">
          <cell r="D977" t="str">
            <v/>
          </cell>
          <cell r="E977" t="str">
            <v/>
          </cell>
          <cell r="F977" t="str">
            <v/>
          </cell>
        </row>
        <row r="978">
          <cell r="D978" t="str">
            <v/>
          </cell>
          <cell r="E978" t="str">
            <v/>
          </cell>
          <cell r="F978" t="str">
            <v/>
          </cell>
        </row>
        <row r="979">
          <cell r="D979" t="str">
            <v/>
          </cell>
          <cell r="E979" t="str">
            <v/>
          </cell>
          <cell r="F979" t="str">
            <v/>
          </cell>
        </row>
        <row r="980">
          <cell r="D980" t="str">
            <v/>
          </cell>
          <cell r="E980" t="str">
            <v/>
          </cell>
          <cell r="F980" t="str">
            <v/>
          </cell>
        </row>
        <row r="981">
          <cell r="D981" t="str">
            <v/>
          </cell>
          <cell r="E981" t="str">
            <v/>
          </cell>
          <cell r="F981" t="str">
            <v/>
          </cell>
        </row>
        <row r="982">
          <cell r="D982" t="str">
            <v/>
          </cell>
          <cell r="E982" t="str">
            <v/>
          </cell>
          <cell r="F982" t="str">
            <v/>
          </cell>
        </row>
        <row r="983">
          <cell r="D983" t="str">
            <v/>
          </cell>
          <cell r="E983" t="str">
            <v/>
          </cell>
          <cell r="F983" t="str">
            <v/>
          </cell>
        </row>
        <row r="984">
          <cell r="D984" t="str">
            <v/>
          </cell>
          <cell r="E984" t="str">
            <v/>
          </cell>
          <cell r="F984" t="str">
            <v/>
          </cell>
        </row>
        <row r="985">
          <cell r="D985" t="str">
            <v/>
          </cell>
          <cell r="E985" t="str">
            <v/>
          </cell>
          <cell r="F985" t="str">
            <v/>
          </cell>
        </row>
        <row r="986">
          <cell r="D986" t="str">
            <v/>
          </cell>
          <cell r="E986" t="str">
            <v/>
          </cell>
          <cell r="F986" t="str">
            <v/>
          </cell>
        </row>
        <row r="987">
          <cell r="D987" t="str">
            <v/>
          </cell>
          <cell r="E987" t="str">
            <v/>
          </cell>
          <cell r="F987" t="str">
            <v/>
          </cell>
        </row>
        <row r="988">
          <cell r="D988" t="str">
            <v/>
          </cell>
          <cell r="E988" t="str">
            <v/>
          </cell>
          <cell r="F988" t="str">
            <v/>
          </cell>
        </row>
        <row r="989">
          <cell r="D989" t="str">
            <v/>
          </cell>
          <cell r="E989" t="str">
            <v/>
          </cell>
          <cell r="F989" t="str">
            <v/>
          </cell>
        </row>
        <row r="990">
          <cell r="D990" t="str">
            <v/>
          </cell>
          <cell r="E990" t="str">
            <v/>
          </cell>
          <cell r="F990" t="str">
            <v/>
          </cell>
        </row>
        <row r="991">
          <cell r="D991" t="str">
            <v/>
          </cell>
          <cell r="E991" t="str">
            <v/>
          </cell>
          <cell r="F991" t="str">
            <v/>
          </cell>
        </row>
        <row r="992">
          <cell r="D992" t="str">
            <v/>
          </cell>
          <cell r="E992" t="str">
            <v/>
          </cell>
          <cell r="F992" t="str">
            <v/>
          </cell>
        </row>
        <row r="993">
          <cell r="D993" t="str">
            <v/>
          </cell>
          <cell r="E993" t="str">
            <v/>
          </cell>
          <cell r="F993" t="str">
            <v/>
          </cell>
        </row>
        <row r="994">
          <cell r="D994" t="str">
            <v/>
          </cell>
          <cell r="E994" t="str">
            <v/>
          </cell>
          <cell r="F994" t="str">
            <v/>
          </cell>
        </row>
        <row r="995">
          <cell r="D995" t="str">
            <v/>
          </cell>
          <cell r="E995" t="str">
            <v/>
          </cell>
          <cell r="F995" t="str">
            <v/>
          </cell>
        </row>
        <row r="996">
          <cell r="D996" t="str">
            <v/>
          </cell>
          <cell r="E996" t="str">
            <v/>
          </cell>
          <cell r="F996" t="str">
            <v/>
          </cell>
        </row>
        <row r="997">
          <cell r="D997" t="str">
            <v/>
          </cell>
          <cell r="E997" t="str">
            <v/>
          </cell>
          <cell r="F997" t="str">
            <v/>
          </cell>
        </row>
        <row r="998">
          <cell r="D998" t="str">
            <v/>
          </cell>
          <cell r="E998" t="str">
            <v/>
          </cell>
          <cell r="F998" t="str">
            <v/>
          </cell>
        </row>
        <row r="999">
          <cell r="D999" t="str">
            <v/>
          </cell>
          <cell r="E999" t="str">
            <v/>
          </cell>
          <cell r="F999" t="str">
            <v/>
          </cell>
        </row>
        <row r="1000">
          <cell r="D1000" t="str">
            <v/>
          </cell>
          <cell r="E1000" t="str">
            <v/>
          </cell>
          <cell r="F1000" t="str">
            <v/>
          </cell>
        </row>
        <row r="1001">
          <cell r="D1001" t="str">
            <v/>
          </cell>
          <cell r="E1001" t="str">
            <v/>
          </cell>
          <cell r="F1001" t="str">
            <v/>
          </cell>
        </row>
        <row r="1002">
          <cell r="D1002" t="str">
            <v/>
          </cell>
          <cell r="E1002" t="str">
            <v/>
          </cell>
          <cell r="F1002" t="str">
            <v/>
          </cell>
        </row>
        <row r="1003">
          <cell r="D1003" t="str">
            <v/>
          </cell>
          <cell r="E1003" t="str">
            <v/>
          </cell>
          <cell r="F1003" t="str">
            <v/>
          </cell>
        </row>
        <row r="1004">
          <cell r="D1004" t="str">
            <v/>
          </cell>
          <cell r="E1004" t="str">
            <v/>
          </cell>
          <cell r="F1004" t="str">
            <v/>
          </cell>
        </row>
        <row r="1005">
          <cell r="D1005" t="str">
            <v/>
          </cell>
          <cell r="E1005" t="str">
            <v/>
          </cell>
          <cell r="F1005" t="str">
            <v/>
          </cell>
        </row>
        <row r="1006">
          <cell r="D1006" t="str">
            <v/>
          </cell>
          <cell r="E1006" t="str">
            <v/>
          </cell>
          <cell r="F1006" t="str">
            <v/>
          </cell>
        </row>
        <row r="1007">
          <cell r="D1007" t="str">
            <v/>
          </cell>
          <cell r="E1007" t="str">
            <v/>
          </cell>
          <cell r="F1007" t="str">
            <v/>
          </cell>
        </row>
        <row r="1008">
          <cell r="D1008" t="str">
            <v/>
          </cell>
          <cell r="E1008" t="str">
            <v/>
          </cell>
          <cell r="F1008" t="str">
            <v/>
          </cell>
        </row>
        <row r="1009">
          <cell r="D1009" t="str">
            <v/>
          </cell>
          <cell r="E1009" t="str">
            <v/>
          </cell>
          <cell r="F1009" t="str">
            <v/>
          </cell>
        </row>
        <row r="1010">
          <cell r="D1010" t="str">
            <v/>
          </cell>
          <cell r="E1010" t="str">
            <v/>
          </cell>
          <cell r="F1010" t="str">
            <v/>
          </cell>
        </row>
        <row r="1011">
          <cell r="D1011" t="str">
            <v/>
          </cell>
          <cell r="E1011" t="str">
            <v/>
          </cell>
          <cell r="F1011" t="str">
            <v/>
          </cell>
        </row>
        <row r="1012">
          <cell r="D1012" t="str">
            <v/>
          </cell>
          <cell r="E1012" t="str">
            <v/>
          </cell>
          <cell r="F1012" t="str">
            <v/>
          </cell>
        </row>
        <row r="1013">
          <cell r="D1013" t="str">
            <v/>
          </cell>
          <cell r="E1013" t="str">
            <v/>
          </cell>
          <cell r="F1013" t="str">
            <v/>
          </cell>
        </row>
        <row r="1014">
          <cell r="D1014" t="str">
            <v/>
          </cell>
          <cell r="E1014" t="str">
            <v/>
          </cell>
          <cell r="F1014" t="str">
            <v/>
          </cell>
        </row>
        <row r="1015">
          <cell r="D1015" t="str">
            <v/>
          </cell>
          <cell r="E1015" t="str">
            <v/>
          </cell>
          <cell r="F1015" t="str">
            <v/>
          </cell>
        </row>
        <row r="1016">
          <cell r="D1016" t="str">
            <v/>
          </cell>
          <cell r="E1016" t="str">
            <v/>
          </cell>
          <cell r="F1016" t="str">
            <v/>
          </cell>
        </row>
        <row r="1017">
          <cell r="D1017" t="str">
            <v/>
          </cell>
          <cell r="E1017" t="str">
            <v/>
          </cell>
          <cell r="F1017" t="str">
            <v/>
          </cell>
        </row>
        <row r="1018">
          <cell r="D1018" t="str">
            <v/>
          </cell>
          <cell r="E1018" t="str">
            <v/>
          </cell>
          <cell r="F1018" t="str">
            <v/>
          </cell>
        </row>
        <row r="1019">
          <cell r="D1019" t="str">
            <v/>
          </cell>
          <cell r="E1019" t="str">
            <v/>
          </cell>
          <cell r="F1019" t="str">
            <v/>
          </cell>
        </row>
        <row r="1020">
          <cell r="D1020" t="str">
            <v/>
          </cell>
          <cell r="E1020" t="str">
            <v/>
          </cell>
          <cell r="F1020" t="str">
            <v/>
          </cell>
        </row>
        <row r="1021">
          <cell r="D1021" t="str">
            <v/>
          </cell>
          <cell r="E1021" t="str">
            <v/>
          </cell>
          <cell r="F1021" t="str">
            <v/>
          </cell>
        </row>
        <row r="1022">
          <cell r="D1022" t="str">
            <v/>
          </cell>
          <cell r="E1022" t="str">
            <v/>
          </cell>
          <cell r="F1022" t="str">
            <v/>
          </cell>
        </row>
        <row r="1023">
          <cell r="D1023" t="str">
            <v/>
          </cell>
          <cell r="E1023" t="str">
            <v/>
          </cell>
          <cell r="F1023" t="str">
            <v/>
          </cell>
        </row>
        <row r="1024">
          <cell r="D1024" t="str">
            <v/>
          </cell>
          <cell r="E1024" t="str">
            <v/>
          </cell>
          <cell r="F1024" t="str">
            <v/>
          </cell>
        </row>
        <row r="1025">
          <cell r="D1025" t="str">
            <v/>
          </cell>
          <cell r="E1025" t="str">
            <v/>
          </cell>
          <cell r="F1025" t="str">
            <v/>
          </cell>
        </row>
        <row r="1026">
          <cell r="D1026" t="str">
            <v/>
          </cell>
          <cell r="E1026" t="str">
            <v/>
          </cell>
          <cell r="F1026" t="str">
            <v/>
          </cell>
        </row>
        <row r="1027">
          <cell r="D1027" t="str">
            <v/>
          </cell>
          <cell r="E1027" t="str">
            <v/>
          </cell>
          <cell r="F1027" t="str">
            <v/>
          </cell>
        </row>
        <row r="1028">
          <cell r="D1028" t="str">
            <v/>
          </cell>
          <cell r="E1028" t="str">
            <v/>
          </cell>
          <cell r="F1028" t="str">
            <v/>
          </cell>
        </row>
        <row r="1029">
          <cell r="D1029" t="str">
            <v/>
          </cell>
          <cell r="E1029" t="str">
            <v/>
          </cell>
          <cell r="F1029" t="str">
            <v/>
          </cell>
        </row>
        <row r="1030">
          <cell r="D1030" t="str">
            <v/>
          </cell>
          <cell r="E1030" t="str">
            <v/>
          </cell>
          <cell r="F1030" t="str">
            <v/>
          </cell>
        </row>
        <row r="1031">
          <cell r="D1031" t="str">
            <v/>
          </cell>
          <cell r="E1031" t="str">
            <v/>
          </cell>
          <cell r="F1031" t="str">
            <v/>
          </cell>
        </row>
        <row r="1032">
          <cell r="D1032" t="str">
            <v/>
          </cell>
          <cell r="E1032" t="str">
            <v/>
          </cell>
          <cell r="F1032" t="str">
            <v/>
          </cell>
        </row>
        <row r="1033">
          <cell r="D1033" t="str">
            <v/>
          </cell>
          <cell r="E1033" t="str">
            <v/>
          </cell>
          <cell r="F1033" t="str">
            <v/>
          </cell>
        </row>
        <row r="1034">
          <cell r="D1034" t="str">
            <v/>
          </cell>
          <cell r="E1034" t="str">
            <v/>
          </cell>
          <cell r="F1034" t="str">
            <v/>
          </cell>
        </row>
        <row r="1035">
          <cell r="D1035" t="str">
            <v/>
          </cell>
          <cell r="E1035" t="str">
            <v/>
          </cell>
          <cell r="F1035" t="str">
            <v/>
          </cell>
        </row>
        <row r="1036">
          <cell r="D1036" t="str">
            <v/>
          </cell>
          <cell r="E1036" t="str">
            <v/>
          </cell>
          <cell r="F1036" t="str">
            <v/>
          </cell>
        </row>
        <row r="1037">
          <cell r="D1037" t="str">
            <v/>
          </cell>
          <cell r="E1037" t="str">
            <v/>
          </cell>
          <cell r="F1037" t="str">
            <v/>
          </cell>
        </row>
        <row r="1038">
          <cell r="D1038" t="str">
            <v/>
          </cell>
          <cell r="E1038" t="str">
            <v/>
          </cell>
          <cell r="F1038" t="str">
            <v/>
          </cell>
        </row>
        <row r="1039">
          <cell r="D1039" t="str">
            <v/>
          </cell>
          <cell r="E1039" t="str">
            <v/>
          </cell>
          <cell r="F1039" t="str">
            <v/>
          </cell>
        </row>
        <row r="1040">
          <cell r="D1040" t="str">
            <v/>
          </cell>
          <cell r="E1040" t="str">
            <v/>
          </cell>
          <cell r="F1040" t="str">
            <v/>
          </cell>
        </row>
        <row r="1041">
          <cell r="D1041" t="str">
            <v/>
          </cell>
          <cell r="E1041" t="str">
            <v/>
          </cell>
          <cell r="F1041" t="str">
            <v/>
          </cell>
        </row>
        <row r="1042">
          <cell r="D1042" t="str">
            <v/>
          </cell>
          <cell r="E1042" t="str">
            <v/>
          </cell>
          <cell r="F1042" t="str">
            <v/>
          </cell>
        </row>
        <row r="1043">
          <cell r="D1043" t="str">
            <v/>
          </cell>
          <cell r="E1043" t="str">
            <v/>
          </cell>
          <cell r="F1043" t="str">
            <v/>
          </cell>
        </row>
        <row r="1044">
          <cell r="D1044" t="str">
            <v/>
          </cell>
          <cell r="E1044" t="str">
            <v/>
          </cell>
          <cell r="F1044" t="str">
            <v/>
          </cell>
        </row>
        <row r="1045">
          <cell r="D1045" t="str">
            <v/>
          </cell>
          <cell r="E1045" t="str">
            <v/>
          </cell>
          <cell r="F1045" t="str">
            <v/>
          </cell>
        </row>
        <row r="1046">
          <cell r="D1046" t="str">
            <v/>
          </cell>
          <cell r="E1046" t="str">
            <v/>
          </cell>
          <cell r="F1046" t="str">
            <v/>
          </cell>
        </row>
        <row r="1047">
          <cell r="D1047" t="str">
            <v/>
          </cell>
          <cell r="E1047" t="str">
            <v/>
          </cell>
          <cell r="F1047" t="str">
            <v/>
          </cell>
        </row>
        <row r="1048">
          <cell r="D1048" t="str">
            <v/>
          </cell>
          <cell r="E1048" t="str">
            <v/>
          </cell>
          <cell r="F1048" t="str">
            <v/>
          </cell>
        </row>
        <row r="1049">
          <cell r="D1049" t="str">
            <v/>
          </cell>
          <cell r="E1049" t="str">
            <v/>
          </cell>
          <cell r="F1049" t="str">
            <v/>
          </cell>
        </row>
        <row r="1050">
          <cell r="D1050" t="str">
            <v/>
          </cell>
          <cell r="E1050" t="str">
            <v/>
          </cell>
          <cell r="F1050" t="str">
            <v/>
          </cell>
        </row>
        <row r="1051">
          <cell r="D1051" t="str">
            <v/>
          </cell>
          <cell r="E1051" t="str">
            <v/>
          </cell>
          <cell r="F1051" t="str">
            <v/>
          </cell>
        </row>
        <row r="1052">
          <cell r="D1052" t="str">
            <v/>
          </cell>
          <cell r="E1052" t="str">
            <v/>
          </cell>
          <cell r="F1052" t="str">
            <v/>
          </cell>
        </row>
        <row r="1053">
          <cell r="D1053" t="str">
            <v/>
          </cell>
          <cell r="E1053" t="str">
            <v/>
          </cell>
          <cell r="F1053" t="str">
            <v/>
          </cell>
        </row>
        <row r="1054">
          <cell r="D1054" t="str">
            <v/>
          </cell>
          <cell r="E1054" t="str">
            <v/>
          </cell>
          <cell r="F1054" t="str">
            <v/>
          </cell>
        </row>
        <row r="1055">
          <cell r="D1055" t="str">
            <v/>
          </cell>
          <cell r="E1055" t="str">
            <v/>
          </cell>
          <cell r="F1055" t="str">
            <v/>
          </cell>
        </row>
        <row r="1056">
          <cell r="D1056" t="str">
            <v/>
          </cell>
          <cell r="E1056" t="str">
            <v/>
          </cell>
          <cell r="F1056" t="str">
            <v/>
          </cell>
        </row>
        <row r="1057">
          <cell r="D1057" t="str">
            <v/>
          </cell>
          <cell r="E1057" t="str">
            <v/>
          </cell>
          <cell r="F1057" t="str">
            <v/>
          </cell>
        </row>
        <row r="1058">
          <cell r="D1058" t="str">
            <v/>
          </cell>
          <cell r="E1058" t="str">
            <v/>
          </cell>
          <cell r="F1058" t="str">
            <v/>
          </cell>
        </row>
        <row r="1059">
          <cell r="D1059" t="str">
            <v/>
          </cell>
          <cell r="E1059" t="str">
            <v/>
          </cell>
          <cell r="F1059" t="str">
            <v/>
          </cell>
        </row>
        <row r="1060">
          <cell r="D1060" t="str">
            <v/>
          </cell>
          <cell r="E1060" t="str">
            <v/>
          </cell>
          <cell r="F1060" t="str">
            <v/>
          </cell>
        </row>
        <row r="1061">
          <cell r="D1061" t="str">
            <v/>
          </cell>
          <cell r="E1061" t="str">
            <v/>
          </cell>
          <cell r="F1061" t="str">
            <v/>
          </cell>
        </row>
        <row r="1062">
          <cell r="D1062" t="str">
            <v/>
          </cell>
          <cell r="E1062" t="str">
            <v/>
          </cell>
          <cell r="F1062" t="str">
            <v/>
          </cell>
        </row>
        <row r="1063">
          <cell r="D1063" t="str">
            <v/>
          </cell>
          <cell r="E1063" t="str">
            <v/>
          </cell>
          <cell r="F1063" t="str">
            <v/>
          </cell>
        </row>
        <row r="1064">
          <cell r="D1064" t="str">
            <v/>
          </cell>
          <cell r="E1064" t="str">
            <v/>
          </cell>
          <cell r="F1064" t="str">
            <v/>
          </cell>
        </row>
        <row r="1065">
          <cell r="D1065" t="str">
            <v/>
          </cell>
          <cell r="E1065" t="str">
            <v/>
          </cell>
          <cell r="F1065" t="str">
            <v/>
          </cell>
        </row>
        <row r="1066">
          <cell r="D1066" t="str">
            <v/>
          </cell>
          <cell r="E1066" t="str">
            <v/>
          </cell>
          <cell r="F1066" t="str">
            <v/>
          </cell>
        </row>
        <row r="1067">
          <cell r="D1067" t="str">
            <v/>
          </cell>
          <cell r="E1067" t="str">
            <v/>
          </cell>
          <cell r="F1067" t="str">
            <v/>
          </cell>
        </row>
        <row r="1068">
          <cell r="D1068" t="str">
            <v/>
          </cell>
          <cell r="E1068" t="str">
            <v/>
          </cell>
          <cell r="F1068" t="str">
            <v/>
          </cell>
        </row>
        <row r="1069">
          <cell r="D1069" t="str">
            <v/>
          </cell>
          <cell r="E1069" t="str">
            <v/>
          </cell>
          <cell r="F1069" t="str">
            <v/>
          </cell>
        </row>
        <row r="1070">
          <cell r="D1070" t="str">
            <v/>
          </cell>
          <cell r="E1070" t="str">
            <v/>
          </cell>
          <cell r="F1070" t="str">
            <v/>
          </cell>
        </row>
        <row r="1071">
          <cell r="D1071" t="str">
            <v/>
          </cell>
          <cell r="E1071" t="str">
            <v/>
          </cell>
          <cell r="F1071" t="str">
            <v/>
          </cell>
        </row>
        <row r="1072">
          <cell r="D1072" t="str">
            <v/>
          </cell>
          <cell r="E1072" t="str">
            <v/>
          </cell>
          <cell r="F1072" t="str">
            <v/>
          </cell>
        </row>
        <row r="1073">
          <cell r="D1073" t="str">
            <v/>
          </cell>
          <cell r="E1073" t="str">
            <v/>
          </cell>
          <cell r="F1073" t="str">
            <v/>
          </cell>
        </row>
        <row r="1074">
          <cell r="D1074" t="str">
            <v/>
          </cell>
          <cell r="E1074" t="str">
            <v/>
          </cell>
          <cell r="F1074" t="str">
            <v/>
          </cell>
        </row>
        <row r="1075">
          <cell r="D1075" t="str">
            <v/>
          </cell>
          <cell r="E1075" t="str">
            <v/>
          </cell>
          <cell r="F1075" t="str">
            <v/>
          </cell>
        </row>
        <row r="1076">
          <cell r="D1076" t="str">
            <v/>
          </cell>
          <cell r="E1076" t="str">
            <v/>
          </cell>
          <cell r="F1076" t="str">
            <v/>
          </cell>
        </row>
        <row r="1077">
          <cell r="D1077" t="str">
            <v/>
          </cell>
          <cell r="E1077" t="str">
            <v/>
          </cell>
          <cell r="F1077" t="str">
            <v/>
          </cell>
        </row>
        <row r="1078">
          <cell r="D1078" t="str">
            <v/>
          </cell>
          <cell r="E1078" t="str">
            <v/>
          </cell>
          <cell r="F1078" t="str">
            <v/>
          </cell>
        </row>
        <row r="1079">
          <cell r="D1079" t="str">
            <v/>
          </cell>
          <cell r="E1079" t="str">
            <v/>
          </cell>
          <cell r="F1079" t="str">
            <v/>
          </cell>
        </row>
        <row r="1080">
          <cell r="D1080" t="str">
            <v/>
          </cell>
          <cell r="E1080" t="str">
            <v/>
          </cell>
          <cell r="F1080" t="str">
            <v/>
          </cell>
        </row>
        <row r="1081">
          <cell r="D1081" t="str">
            <v/>
          </cell>
          <cell r="E1081" t="str">
            <v/>
          </cell>
          <cell r="F1081" t="str">
            <v/>
          </cell>
        </row>
        <row r="1082">
          <cell r="D1082" t="str">
            <v/>
          </cell>
          <cell r="E1082" t="str">
            <v/>
          </cell>
          <cell r="F1082" t="str">
            <v/>
          </cell>
        </row>
        <row r="1083">
          <cell r="D1083" t="str">
            <v/>
          </cell>
          <cell r="E1083" t="str">
            <v/>
          </cell>
          <cell r="F1083" t="str">
            <v/>
          </cell>
        </row>
        <row r="1084">
          <cell r="D1084" t="str">
            <v/>
          </cell>
          <cell r="E1084" t="str">
            <v/>
          </cell>
          <cell r="F1084" t="str">
            <v/>
          </cell>
        </row>
        <row r="1085">
          <cell r="D1085" t="str">
            <v/>
          </cell>
          <cell r="E1085" t="str">
            <v/>
          </cell>
          <cell r="F1085" t="str">
            <v/>
          </cell>
        </row>
        <row r="1086">
          <cell r="D1086" t="str">
            <v/>
          </cell>
          <cell r="E1086" t="str">
            <v/>
          </cell>
          <cell r="F1086" t="str">
            <v/>
          </cell>
        </row>
        <row r="1087">
          <cell r="D1087" t="str">
            <v/>
          </cell>
          <cell r="E1087" t="str">
            <v/>
          </cell>
          <cell r="F1087" t="str">
            <v/>
          </cell>
        </row>
        <row r="1088">
          <cell r="D1088" t="str">
            <v/>
          </cell>
          <cell r="E1088" t="str">
            <v/>
          </cell>
          <cell r="F1088" t="str">
            <v/>
          </cell>
        </row>
        <row r="1089">
          <cell r="D1089" t="str">
            <v/>
          </cell>
          <cell r="E1089" t="str">
            <v/>
          </cell>
          <cell r="F1089" t="str">
            <v/>
          </cell>
        </row>
        <row r="1090">
          <cell r="D1090" t="str">
            <v/>
          </cell>
          <cell r="E1090" t="str">
            <v/>
          </cell>
          <cell r="F1090" t="str">
            <v/>
          </cell>
        </row>
        <row r="1091">
          <cell r="D1091" t="str">
            <v/>
          </cell>
          <cell r="E1091" t="str">
            <v/>
          </cell>
          <cell r="F1091" t="str">
            <v/>
          </cell>
        </row>
        <row r="1092">
          <cell r="D1092" t="str">
            <v/>
          </cell>
          <cell r="E1092" t="str">
            <v/>
          </cell>
          <cell r="F1092" t="str">
            <v/>
          </cell>
        </row>
        <row r="1093">
          <cell r="D1093" t="str">
            <v/>
          </cell>
          <cell r="E1093" t="str">
            <v/>
          </cell>
          <cell r="F1093" t="str">
            <v/>
          </cell>
        </row>
        <row r="1094">
          <cell r="D1094" t="str">
            <v/>
          </cell>
          <cell r="E1094" t="str">
            <v/>
          </cell>
          <cell r="F1094" t="str">
            <v/>
          </cell>
        </row>
        <row r="1095">
          <cell r="D1095" t="str">
            <v/>
          </cell>
          <cell r="E1095" t="str">
            <v/>
          </cell>
          <cell r="F1095" t="str">
            <v/>
          </cell>
        </row>
        <row r="1096">
          <cell r="D1096" t="str">
            <v/>
          </cell>
          <cell r="E1096" t="str">
            <v/>
          </cell>
          <cell r="F1096" t="str">
            <v/>
          </cell>
        </row>
        <row r="1097">
          <cell r="D1097" t="str">
            <v/>
          </cell>
          <cell r="E1097" t="str">
            <v/>
          </cell>
          <cell r="F1097" t="str">
            <v/>
          </cell>
        </row>
        <row r="1098">
          <cell r="D1098" t="str">
            <v/>
          </cell>
          <cell r="E1098" t="str">
            <v/>
          </cell>
          <cell r="F1098" t="str">
            <v/>
          </cell>
        </row>
        <row r="1099">
          <cell r="D1099" t="str">
            <v/>
          </cell>
          <cell r="E1099" t="str">
            <v/>
          </cell>
          <cell r="F1099" t="str">
            <v/>
          </cell>
        </row>
        <row r="1100">
          <cell r="D1100" t="str">
            <v/>
          </cell>
          <cell r="E1100" t="str">
            <v/>
          </cell>
          <cell r="F1100" t="str">
            <v/>
          </cell>
        </row>
        <row r="1101">
          <cell r="D1101" t="str">
            <v/>
          </cell>
          <cell r="E1101" t="str">
            <v/>
          </cell>
          <cell r="F1101" t="str">
            <v/>
          </cell>
        </row>
        <row r="1102">
          <cell r="D1102" t="str">
            <v/>
          </cell>
          <cell r="E1102" t="str">
            <v/>
          </cell>
          <cell r="F1102" t="str">
            <v/>
          </cell>
        </row>
        <row r="1103">
          <cell r="D1103" t="str">
            <v/>
          </cell>
          <cell r="E1103" t="str">
            <v/>
          </cell>
          <cell r="F1103" t="str">
            <v/>
          </cell>
        </row>
        <row r="1104">
          <cell r="D1104" t="str">
            <v/>
          </cell>
          <cell r="E1104" t="str">
            <v/>
          </cell>
          <cell r="F1104" t="str">
            <v/>
          </cell>
        </row>
        <row r="1105">
          <cell r="D1105" t="str">
            <v/>
          </cell>
          <cell r="E1105" t="str">
            <v/>
          </cell>
          <cell r="F1105" t="str">
            <v/>
          </cell>
        </row>
        <row r="1106">
          <cell r="D1106" t="str">
            <v/>
          </cell>
          <cell r="E1106" t="str">
            <v/>
          </cell>
          <cell r="F1106" t="str">
            <v/>
          </cell>
        </row>
        <row r="1107">
          <cell r="D1107" t="str">
            <v/>
          </cell>
          <cell r="E1107" t="str">
            <v/>
          </cell>
          <cell r="F1107" t="str">
            <v/>
          </cell>
        </row>
        <row r="1108">
          <cell r="D1108" t="str">
            <v/>
          </cell>
          <cell r="E1108" t="str">
            <v/>
          </cell>
          <cell r="F1108" t="str">
            <v/>
          </cell>
        </row>
        <row r="1109">
          <cell r="D1109" t="str">
            <v/>
          </cell>
          <cell r="E1109" t="str">
            <v/>
          </cell>
          <cell r="F1109" t="str">
            <v/>
          </cell>
        </row>
        <row r="1110">
          <cell r="D1110" t="str">
            <v/>
          </cell>
          <cell r="E1110" t="str">
            <v/>
          </cell>
          <cell r="F1110" t="str">
            <v/>
          </cell>
        </row>
        <row r="1111">
          <cell r="D1111" t="str">
            <v/>
          </cell>
          <cell r="E1111" t="str">
            <v/>
          </cell>
          <cell r="F1111" t="str">
            <v/>
          </cell>
        </row>
        <row r="1112">
          <cell r="D1112" t="str">
            <v/>
          </cell>
          <cell r="E1112" t="str">
            <v/>
          </cell>
          <cell r="F1112" t="str">
            <v/>
          </cell>
        </row>
        <row r="1113">
          <cell r="D1113" t="str">
            <v/>
          </cell>
          <cell r="E1113" t="str">
            <v/>
          </cell>
          <cell r="F1113" t="str">
            <v/>
          </cell>
        </row>
        <row r="1114">
          <cell r="D1114" t="str">
            <v/>
          </cell>
          <cell r="E1114" t="str">
            <v/>
          </cell>
          <cell r="F1114" t="str">
            <v/>
          </cell>
        </row>
        <row r="1115">
          <cell r="D1115" t="str">
            <v/>
          </cell>
          <cell r="E1115" t="str">
            <v/>
          </cell>
          <cell r="F1115" t="str">
            <v/>
          </cell>
        </row>
        <row r="1116">
          <cell r="D1116" t="str">
            <v/>
          </cell>
          <cell r="E1116" t="str">
            <v/>
          </cell>
          <cell r="F1116" t="str">
            <v/>
          </cell>
        </row>
        <row r="1117">
          <cell r="D1117" t="str">
            <v/>
          </cell>
          <cell r="E1117" t="str">
            <v/>
          </cell>
          <cell r="F1117" t="str">
            <v/>
          </cell>
        </row>
        <row r="1118">
          <cell r="D1118" t="str">
            <v/>
          </cell>
          <cell r="E1118" t="str">
            <v/>
          </cell>
          <cell r="F1118" t="str">
            <v/>
          </cell>
        </row>
        <row r="1119">
          <cell r="D1119" t="str">
            <v/>
          </cell>
          <cell r="E1119" t="str">
            <v/>
          </cell>
          <cell r="F1119" t="str">
            <v/>
          </cell>
        </row>
        <row r="1120">
          <cell r="D1120" t="str">
            <v/>
          </cell>
          <cell r="E1120" t="str">
            <v/>
          </cell>
          <cell r="F1120" t="str">
            <v/>
          </cell>
        </row>
        <row r="1121">
          <cell r="D1121" t="str">
            <v/>
          </cell>
          <cell r="E1121" t="str">
            <v/>
          </cell>
          <cell r="F1121" t="str">
            <v/>
          </cell>
        </row>
        <row r="1122">
          <cell r="D1122" t="str">
            <v/>
          </cell>
          <cell r="E1122" t="str">
            <v/>
          </cell>
          <cell r="F1122" t="str">
            <v/>
          </cell>
        </row>
        <row r="1123">
          <cell r="D1123" t="str">
            <v/>
          </cell>
          <cell r="E1123" t="str">
            <v/>
          </cell>
          <cell r="F1123" t="str">
            <v/>
          </cell>
        </row>
        <row r="1124">
          <cell r="D1124" t="str">
            <v/>
          </cell>
          <cell r="E1124" t="str">
            <v/>
          </cell>
          <cell r="F1124" t="str">
            <v/>
          </cell>
        </row>
        <row r="1125">
          <cell r="D1125" t="str">
            <v/>
          </cell>
          <cell r="E1125" t="str">
            <v/>
          </cell>
          <cell r="F1125" t="str">
            <v/>
          </cell>
        </row>
        <row r="1126">
          <cell r="D1126" t="str">
            <v/>
          </cell>
          <cell r="E1126" t="str">
            <v/>
          </cell>
          <cell r="F1126" t="str">
            <v/>
          </cell>
        </row>
        <row r="1127">
          <cell r="D1127" t="str">
            <v/>
          </cell>
          <cell r="E1127" t="str">
            <v/>
          </cell>
          <cell r="F1127" t="str">
            <v/>
          </cell>
        </row>
        <row r="1128">
          <cell r="D1128" t="str">
            <v/>
          </cell>
          <cell r="E1128" t="str">
            <v/>
          </cell>
          <cell r="F1128" t="str">
            <v/>
          </cell>
        </row>
        <row r="1129">
          <cell r="D1129" t="str">
            <v/>
          </cell>
          <cell r="E1129" t="str">
            <v/>
          </cell>
          <cell r="F1129" t="str">
            <v/>
          </cell>
        </row>
        <row r="1130">
          <cell r="D1130" t="str">
            <v/>
          </cell>
          <cell r="E1130" t="str">
            <v/>
          </cell>
          <cell r="F1130" t="str">
            <v/>
          </cell>
        </row>
        <row r="1131">
          <cell r="D1131" t="str">
            <v/>
          </cell>
          <cell r="E1131" t="str">
            <v/>
          </cell>
          <cell r="F1131" t="str">
            <v/>
          </cell>
        </row>
        <row r="1132">
          <cell r="D1132" t="str">
            <v/>
          </cell>
          <cell r="E1132" t="str">
            <v/>
          </cell>
          <cell r="F1132" t="str">
            <v/>
          </cell>
        </row>
        <row r="1133">
          <cell r="D1133" t="str">
            <v/>
          </cell>
          <cell r="E1133" t="str">
            <v/>
          </cell>
          <cell r="F1133" t="str">
            <v/>
          </cell>
        </row>
        <row r="1134">
          <cell r="D1134" t="str">
            <v/>
          </cell>
          <cell r="E1134" t="str">
            <v/>
          </cell>
          <cell r="F1134" t="str">
            <v/>
          </cell>
        </row>
        <row r="1135">
          <cell r="D1135" t="str">
            <v/>
          </cell>
          <cell r="E1135" t="str">
            <v/>
          </cell>
          <cell r="F1135" t="str">
            <v/>
          </cell>
        </row>
        <row r="1136">
          <cell r="D1136" t="str">
            <v/>
          </cell>
          <cell r="E1136" t="str">
            <v/>
          </cell>
          <cell r="F1136" t="str">
            <v/>
          </cell>
        </row>
        <row r="1137">
          <cell r="D1137" t="str">
            <v/>
          </cell>
          <cell r="E1137" t="str">
            <v/>
          </cell>
          <cell r="F1137" t="str">
            <v/>
          </cell>
        </row>
        <row r="1138">
          <cell r="D1138" t="str">
            <v/>
          </cell>
          <cell r="E1138" t="str">
            <v/>
          </cell>
          <cell r="F1138" t="str">
            <v/>
          </cell>
        </row>
        <row r="1139">
          <cell r="D1139" t="str">
            <v/>
          </cell>
          <cell r="E1139" t="str">
            <v/>
          </cell>
          <cell r="F1139" t="str">
            <v/>
          </cell>
        </row>
        <row r="1140">
          <cell r="D1140" t="str">
            <v/>
          </cell>
          <cell r="E1140" t="str">
            <v/>
          </cell>
          <cell r="F1140" t="str">
            <v/>
          </cell>
        </row>
        <row r="1141">
          <cell r="D1141" t="str">
            <v/>
          </cell>
          <cell r="E1141" t="str">
            <v/>
          </cell>
          <cell r="F1141" t="str">
            <v/>
          </cell>
        </row>
        <row r="1142">
          <cell r="D1142" t="str">
            <v/>
          </cell>
          <cell r="E1142" t="str">
            <v/>
          </cell>
          <cell r="F1142" t="str">
            <v/>
          </cell>
        </row>
        <row r="1143">
          <cell r="D1143" t="str">
            <v/>
          </cell>
          <cell r="E1143" t="str">
            <v/>
          </cell>
          <cell r="F1143" t="str">
            <v/>
          </cell>
        </row>
        <row r="1144">
          <cell r="D1144" t="str">
            <v/>
          </cell>
          <cell r="E1144" t="str">
            <v/>
          </cell>
          <cell r="F1144" t="str">
            <v/>
          </cell>
        </row>
        <row r="1145">
          <cell r="D1145" t="str">
            <v/>
          </cell>
          <cell r="E1145" t="str">
            <v/>
          </cell>
          <cell r="F1145" t="str">
            <v/>
          </cell>
        </row>
        <row r="1146">
          <cell r="D1146" t="str">
            <v/>
          </cell>
          <cell r="E1146" t="str">
            <v/>
          </cell>
          <cell r="F1146" t="str">
            <v/>
          </cell>
        </row>
        <row r="1147">
          <cell r="D1147" t="str">
            <v/>
          </cell>
          <cell r="E1147" t="str">
            <v/>
          </cell>
          <cell r="F1147" t="str">
            <v/>
          </cell>
        </row>
        <row r="1148">
          <cell r="D1148" t="str">
            <v/>
          </cell>
          <cell r="E1148" t="str">
            <v/>
          </cell>
          <cell r="F1148" t="str">
            <v/>
          </cell>
        </row>
        <row r="1149">
          <cell r="D1149" t="str">
            <v/>
          </cell>
          <cell r="E1149" t="str">
            <v/>
          </cell>
          <cell r="F1149" t="str">
            <v/>
          </cell>
        </row>
        <row r="1150">
          <cell r="D1150" t="str">
            <v/>
          </cell>
          <cell r="E1150" t="str">
            <v/>
          </cell>
          <cell r="F1150" t="str">
            <v/>
          </cell>
        </row>
        <row r="1151">
          <cell r="D1151" t="str">
            <v/>
          </cell>
          <cell r="E1151" t="str">
            <v/>
          </cell>
          <cell r="F1151" t="str">
            <v/>
          </cell>
        </row>
        <row r="1152">
          <cell r="D1152" t="str">
            <v/>
          </cell>
          <cell r="E1152" t="str">
            <v/>
          </cell>
          <cell r="F1152" t="str">
            <v/>
          </cell>
        </row>
        <row r="1153">
          <cell r="D1153" t="str">
            <v/>
          </cell>
          <cell r="E1153" t="str">
            <v/>
          </cell>
          <cell r="F1153" t="str">
            <v/>
          </cell>
        </row>
        <row r="1154">
          <cell r="D1154" t="str">
            <v/>
          </cell>
          <cell r="E1154" t="str">
            <v/>
          </cell>
          <cell r="F1154" t="str">
            <v/>
          </cell>
        </row>
        <row r="1155">
          <cell r="D1155" t="str">
            <v/>
          </cell>
          <cell r="E1155" t="str">
            <v/>
          </cell>
          <cell r="F1155" t="str">
            <v/>
          </cell>
        </row>
        <row r="1156">
          <cell r="D1156" t="str">
            <v/>
          </cell>
          <cell r="E1156" t="str">
            <v/>
          </cell>
          <cell r="F1156" t="str">
            <v/>
          </cell>
        </row>
        <row r="1157">
          <cell r="D1157" t="str">
            <v/>
          </cell>
          <cell r="E1157" t="str">
            <v/>
          </cell>
          <cell r="F1157" t="str">
            <v/>
          </cell>
        </row>
        <row r="1158">
          <cell r="D1158" t="str">
            <v/>
          </cell>
          <cell r="E1158" t="str">
            <v/>
          </cell>
          <cell r="F1158" t="str">
            <v/>
          </cell>
        </row>
        <row r="1159">
          <cell r="D1159" t="str">
            <v/>
          </cell>
          <cell r="E1159" t="str">
            <v/>
          </cell>
          <cell r="F1159" t="str">
            <v/>
          </cell>
        </row>
        <row r="1160">
          <cell r="D1160" t="str">
            <v/>
          </cell>
          <cell r="E1160" t="str">
            <v/>
          </cell>
          <cell r="F1160" t="str">
            <v/>
          </cell>
        </row>
        <row r="1161">
          <cell r="D1161" t="str">
            <v/>
          </cell>
          <cell r="E1161" t="str">
            <v/>
          </cell>
          <cell r="F1161" t="str">
            <v/>
          </cell>
        </row>
        <row r="1162">
          <cell r="D1162" t="str">
            <v/>
          </cell>
          <cell r="E1162" t="str">
            <v/>
          </cell>
          <cell r="F1162" t="str">
            <v/>
          </cell>
        </row>
        <row r="1163">
          <cell r="D1163" t="str">
            <v/>
          </cell>
          <cell r="E1163" t="str">
            <v/>
          </cell>
          <cell r="F1163" t="str">
            <v/>
          </cell>
        </row>
        <row r="1164">
          <cell r="D1164" t="str">
            <v/>
          </cell>
          <cell r="E1164" t="str">
            <v/>
          </cell>
          <cell r="F1164" t="str">
            <v/>
          </cell>
        </row>
        <row r="1165">
          <cell r="D1165" t="str">
            <v/>
          </cell>
          <cell r="E1165" t="str">
            <v/>
          </cell>
          <cell r="F1165" t="str">
            <v/>
          </cell>
        </row>
        <row r="1166">
          <cell r="D1166" t="str">
            <v/>
          </cell>
          <cell r="E1166" t="str">
            <v/>
          </cell>
          <cell r="F1166" t="str">
            <v/>
          </cell>
        </row>
        <row r="1167">
          <cell r="D1167" t="str">
            <v/>
          </cell>
          <cell r="E1167" t="str">
            <v/>
          </cell>
          <cell r="F1167" t="str">
            <v/>
          </cell>
        </row>
        <row r="1168">
          <cell r="D1168" t="str">
            <v/>
          </cell>
          <cell r="E1168" t="str">
            <v/>
          </cell>
          <cell r="F1168" t="str">
            <v/>
          </cell>
        </row>
        <row r="1169">
          <cell r="D1169" t="str">
            <v/>
          </cell>
          <cell r="E1169" t="str">
            <v/>
          </cell>
          <cell r="F1169" t="str">
            <v/>
          </cell>
        </row>
        <row r="1170">
          <cell r="D1170" t="str">
            <v/>
          </cell>
          <cell r="E1170" t="str">
            <v/>
          </cell>
          <cell r="F1170" t="str">
            <v/>
          </cell>
        </row>
        <row r="1171">
          <cell r="D1171" t="str">
            <v/>
          </cell>
          <cell r="E1171" t="str">
            <v/>
          </cell>
          <cell r="F1171" t="str">
            <v/>
          </cell>
        </row>
        <row r="1172">
          <cell r="D1172" t="str">
            <v/>
          </cell>
          <cell r="E1172" t="str">
            <v/>
          </cell>
          <cell r="F1172" t="str">
            <v/>
          </cell>
        </row>
        <row r="1173">
          <cell r="D1173" t="str">
            <v/>
          </cell>
          <cell r="E1173" t="str">
            <v/>
          </cell>
          <cell r="F1173" t="str">
            <v/>
          </cell>
        </row>
        <row r="1174">
          <cell r="D1174" t="str">
            <v/>
          </cell>
          <cell r="E1174" t="str">
            <v/>
          </cell>
          <cell r="F1174" t="str">
            <v/>
          </cell>
        </row>
        <row r="1175">
          <cell r="D1175" t="str">
            <v/>
          </cell>
          <cell r="E1175" t="str">
            <v/>
          </cell>
          <cell r="F1175" t="str">
            <v/>
          </cell>
        </row>
        <row r="1176">
          <cell r="D1176" t="str">
            <v/>
          </cell>
          <cell r="E1176" t="str">
            <v/>
          </cell>
          <cell r="F1176" t="str">
            <v/>
          </cell>
        </row>
        <row r="1177">
          <cell r="D1177" t="str">
            <v/>
          </cell>
          <cell r="E1177" t="str">
            <v/>
          </cell>
          <cell r="F1177" t="str">
            <v/>
          </cell>
        </row>
        <row r="1178">
          <cell r="D1178" t="str">
            <v/>
          </cell>
          <cell r="E1178" t="str">
            <v/>
          </cell>
          <cell r="F1178" t="str">
            <v/>
          </cell>
        </row>
        <row r="1179">
          <cell r="D1179" t="str">
            <v/>
          </cell>
          <cell r="E1179" t="str">
            <v/>
          </cell>
          <cell r="F1179" t="str">
            <v/>
          </cell>
        </row>
        <row r="1180">
          <cell r="D1180" t="str">
            <v/>
          </cell>
          <cell r="E1180" t="str">
            <v/>
          </cell>
          <cell r="F1180" t="str">
            <v/>
          </cell>
        </row>
        <row r="1181">
          <cell r="D1181" t="str">
            <v/>
          </cell>
          <cell r="E1181" t="str">
            <v/>
          </cell>
          <cell r="F1181" t="str">
            <v/>
          </cell>
        </row>
        <row r="1182">
          <cell r="D1182" t="str">
            <v/>
          </cell>
          <cell r="E1182" t="str">
            <v/>
          </cell>
          <cell r="F1182" t="str">
            <v/>
          </cell>
        </row>
        <row r="1183">
          <cell r="D1183" t="str">
            <v/>
          </cell>
          <cell r="E1183" t="str">
            <v/>
          </cell>
          <cell r="F1183" t="str">
            <v/>
          </cell>
        </row>
        <row r="1184">
          <cell r="D1184" t="str">
            <v/>
          </cell>
          <cell r="E1184" t="str">
            <v/>
          </cell>
          <cell r="F1184" t="str">
            <v/>
          </cell>
        </row>
        <row r="1185">
          <cell r="D1185" t="str">
            <v/>
          </cell>
          <cell r="E1185" t="str">
            <v/>
          </cell>
          <cell r="F1185" t="str">
            <v/>
          </cell>
        </row>
        <row r="1186">
          <cell r="D1186" t="str">
            <v/>
          </cell>
          <cell r="E1186" t="str">
            <v/>
          </cell>
          <cell r="F1186" t="str">
            <v/>
          </cell>
        </row>
        <row r="1187">
          <cell r="D1187" t="str">
            <v/>
          </cell>
          <cell r="E1187" t="str">
            <v/>
          </cell>
          <cell r="F1187" t="str">
            <v/>
          </cell>
        </row>
        <row r="1188">
          <cell r="D1188" t="str">
            <v/>
          </cell>
          <cell r="E1188" t="str">
            <v/>
          </cell>
          <cell r="F1188" t="str">
            <v/>
          </cell>
        </row>
        <row r="1189">
          <cell r="D1189" t="str">
            <v/>
          </cell>
          <cell r="E1189" t="str">
            <v/>
          </cell>
          <cell r="F1189" t="str">
            <v/>
          </cell>
        </row>
        <row r="1190">
          <cell r="D1190" t="str">
            <v/>
          </cell>
          <cell r="E1190" t="str">
            <v/>
          </cell>
          <cell r="F1190" t="str">
            <v/>
          </cell>
        </row>
        <row r="1191">
          <cell r="D1191" t="str">
            <v/>
          </cell>
          <cell r="E1191" t="str">
            <v/>
          </cell>
          <cell r="F1191" t="str">
            <v/>
          </cell>
        </row>
        <row r="1192">
          <cell r="D1192" t="str">
            <v/>
          </cell>
          <cell r="E1192" t="str">
            <v/>
          </cell>
          <cell r="F1192" t="str">
            <v/>
          </cell>
        </row>
        <row r="1193">
          <cell r="D1193" t="str">
            <v/>
          </cell>
          <cell r="E1193" t="str">
            <v/>
          </cell>
          <cell r="F1193" t="str">
            <v/>
          </cell>
        </row>
        <row r="1194">
          <cell r="D1194" t="str">
            <v/>
          </cell>
          <cell r="E1194" t="str">
            <v/>
          </cell>
          <cell r="F1194" t="str">
            <v/>
          </cell>
        </row>
        <row r="1195">
          <cell r="D1195" t="str">
            <v/>
          </cell>
          <cell r="E1195" t="str">
            <v/>
          </cell>
          <cell r="F1195" t="str">
            <v/>
          </cell>
        </row>
        <row r="1196">
          <cell r="D1196" t="str">
            <v/>
          </cell>
          <cell r="E1196" t="str">
            <v/>
          </cell>
          <cell r="F1196" t="str">
            <v/>
          </cell>
        </row>
        <row r="1197">
          <cell r="D1197" t="str">
            <v/>
          </cell>
          <cell r="E1197" t="str">
            <v/>
          </cell>
          <cell r="F1197" t="str">
            <v/>
          </cell>
        </row>
        <row r="1198">
          <cell r="D1198" t="str">
            <v/>
          </cell>
          <cell r="E1198" t="str">
            <v/>
          </cell>
          <cell r="F1198" t="str">
            <v/>
          </cell>
        </row>
        <row r="1199">
          <cell r="D1199" t="str">
            <v/>
          </cell>
          <cell r="E1199" t="str">
            <v/>
          </cell>
          <cell r="F1199" t="str">
            <v/>
          </cell>
        </row>
        <row r="1200">
          <cell r="D1200" t="str">
            <v/>
          </cell>
          <cell r="E1200" t="str">
            <v/>
          </cell>
          <cell r="F1200" t="str">
            <v/>
          </cell>
        </row>
        <row r="1201">
          <cell r="D1201" t="str">
            <v/>
          </cell>
          <cell r="E1201" t="str">
            <v/>
          </cell>
          <cell r="F1201" t="str">
            <v/>
          </cell>
        </row>
        <row r="1202">
          <cell r="D1202" t="str">
            <v/>
          </cell>
          <cell r="E1202" t="str">
            <v/>
          </cell>
          <cell r="F1202" t="str">
            <v/>
          </cell>
        </row>
        <row r="1203">
          <cell r="D1203" t="str">
            <v/>
          </cell>
          <cell r="E1203" t="str">
            <v/>
          </cell>
          <cell r="F1203" t="str">
            <v/>
          </cell>
        </row>
        <row r="1204">
          <cell r="D1204" t="str">
            <v/>
          </cell>
          <cell r="E1204" t="str">
            <v/>
          </cell>
          <cell r="F1204" t="str">
            <v/>
          </cell>
        </row>
        <row r="1205">
          <cell r="D1205" t="str">
            <v/>
          </cell>
          <cell r="E1205" t="str">
            <v/>
          </cell>
          <cell r="F1205" t="str">
            <v/>
          </cell>
        </row>
        <row r="1206">
          <cell r="D1206" t="str">
            <v/>
          </cell>
          <cell r="E1206" t="str">
            <v/>
          </cell>
          <cell r="F1206" t="str">
            <v/>
          </cell>
        </row>
        <row r="1207">
          <cell r="D1207" t="str">
            <v/>
          </cell>
          <cell r="E1207" t="str">
            <v/>
          </cell>
          <cell r="F1207" t="str">
            <v/>
          </cell>
        </row>
        <row r="1208">
          <cell r="D1208" t="str">
            <v/>
          </cell>
          <cell r="E1208" t="str">
            <v/>
          </cell>
          <cell r="F1208" t="str">
            <v/>
          </cell>
        </row>
        <row r="1209">
          <cell r="D1209" t="str">
            <v/>
          </cell>
          <cell r="E1209" t="str">
            <v/>
          </cell>
          <cell r="F1209" t="str">
            <v/>
          </cell>
        </row>
        <row r="1210">
          <cell r="D1210" t="str">
            <v/>
          </cell>
          <cell r="E1210" t="str">
            <v/>
          </cell>
          <cell r="F1210" t="str">
            <v/>
          </cell>
        </row>
        <row r="1211">
          <cell r="D1211" t="str">
            <v/>
          </cell>
          <cell r="E1211" t="str">
            <v/>
          </cell>
          <cell r="F1211" t="str">
            <v/>
          </cell>
        </row>
        <row r="1212">
          <cell r="D1212" t="str">
            <v/>
          </cell>
          <cell r="E1212" t="str">
            <v/>
          </cell>
          <cell r="F1212" t="str">
            <v/>
          </cell>
        </row>
        <row r="1213">
          <cell r="D1213" t="str">
            <v/>
          </cell>
          <cell r="E1213" t="str">
            <v/>
          </cell>
          <cell r="F1213" t="str">
            <v/>
          </cell>
        </row>
        <row r="1214">
          <cell r="D1214" t="str">
            <v/>
          </cell>
          <cell r="E1214" t="str">
            <v/>
          </cell>
          <cell r="F1214" t="str">
            <v/>
          </cell>
        </row>
        <row r="1215">
          <cell r="D1215" t="str">
            <v/>
          </cell>
          <cell r="E1215" t="str">
            <v/>
          </cell>
          <cell r="F1215" t="str">
            <v/>
          </cell>
        </row>
        <row r="1216">
          <cell r="D1216" t="str">
            <v/>
          </cell>
          <cell r="E1216" t="str">
            <v/>
          </cell>
          <cell r="F1216" t="str">
            <v/>
          </cell>
        </row>
        <row r="1217">
          <cell r="D1217" t="str">
            <v/>
          </cell>
          <cell r="E1217" t="str">
            <v/>
          </cell>
          <cell r="F1217" t="str">
            <v/>
          </cell>
        </row>
        <row r="1218">
          <cell r="D1218" t="str">
            <v/>
          </cell>
          <cell r="E1218" t="str">
            <v/>
          </cell>
          <cell r="F1218" t="str">
            <v/>
          </cell>
        </row>
        <row r="1219">
          <cell r="D1219" t="str">
            <v/>
          </cell>
          <cell r="E1219" t="str">
            <v/>
          </cell>
          <cell r="F1219" t="str">
            <v/>
          </cell>
        </row>
        <row r="1220">
          <cell r="D1220" t="str">
            <v/>
          </cell>
          <cell r="E1220" t="str">
            <v/>
          </cell>
          <cell r="F1220" t="str">
            <v/>
          </cell>
        </row>
        <row r="1221">
          <cell r="D1221" t="str">
            <v/>
          </cell>
          <cell r="E1221" t="str">
            <v/>
          </cell>
          <cell r="F1221" t="str">
            <v/>
          </cell>
        </row>
        <row r="1222">
          <cell r="D1222" t="str">
            <v/>
          </cell>
          <cell r="E1222" t="str">
            <v/>
          </cell>
          <cell r="F1222" t="str">
            <v/>
          </cell>
        </row>
        <row r="1223">
          <cell r="D1223" t="str">
            <v/>
          </cell>
          <cell r="E1223" t="str">
            <v/>
          </cell>
          <cell r="F1223" t="str">
            <v/>
          </cell>
        </row>
        <row r="1224">
          <cell r="D1224" t="str">
            <v/>
          </cell>
          <cell r="E1224" t="str">
            <v/>
          </cell>
          <cell r="F1224" t="str">
            <v/>
          </cell>
        </row>
        <row r="1225">
          <cell r="D1225" t="str">
            <v/>
          </cell>
          <cell r="E1225" t="str">
            <v/>
          </cell>
          <cell r="F1225" t="str">
            <v/>
          </cell>
        </row>
        <row r="1226">
          <cell r="D1226" t="str">
            <v/>
          </cell>
          <cell r="E1226" t="str">
            <v/>
          </cell>
          <cell r="F1226" t="str">
            <v/>
          </cell>
        </row>
        <row r="1227">
          <cell r="D1227" t="str">
            <v/>
          </cell>
          <cell r="E1227" t="str">
            <v/>
          </cell>
          <cell r="F1227" t="str">
            <v/>
          </cell>
        </row>
        <row r="1228">
          <cell r="D1228" t="str">
            <v/>
          </cell>
          <cell r="E1228" t="str">
            <v/>
          </cell>
          <cell r="F1228" t="str">
            <v/>
          </cell>
        </row>
        <row r="1229">
          <cell r="D1229" t="str">
            <v/>
          </cell>
          <cell r="E1229" t="str">
            <v/>
          </cell>
          <cell r="F1229" t="str">
            <v/>
          </cell>
        </row>
        <row r="1230">
          <cell r="D1230" t="str">
            <v/>
          </cell>
          <cell r="E1230" t="str">
            <v/>
          </cell>
          <cell r="F1230" t="str">
            <v/>
          </cell>
        </row>
        <row r="1231">
          <cell r="D1231" t="str">
            <v/>
          </cell>
          <cell r="E1231" t="str">
            <v/>
          </cell>
          <cell r="F1231" t="str">
            <v/>
          </cell>
        </row>
        <row r="1232">
          <cell r="D1232" t="str">
            <v/>
          </cell>
          <cell r="E1232" t="str">
            <v/>
          </cell>
          <cell r="F1232" t="str">
            <v/>
          </cell>
        </row>
        <row r="1233">
          <cell r="D1233" t="str">
            <v/>
          </cell>
          <cell r="E1233" t="str">
            <v/>
          </cell>
          <cell r="F1233" t="str">
            <v/>
          </cell>
        </row>
        <row r="1234">
          <cell r="D1234" t="str">
            <v/>
          </cell>
          <cell r="E1234" t="str">
            <v/>
          </cell>
          <cell r="F1234" t="str">
            <v/>
          </cell>
        </row>
        <row r="1235">
          <cell r="D1235" t="str">
            <v/>
          </cell>
          <cell r="E1235" t="str">
            <v/>
          </cell>
          <cell r="F1235" t="str">
            <v/>
          </cell>
        </row>
        <row r="1236">
          <cell r="D1236" t="str">
            <v/>
          </cell>
          <cell r="E1236" t="str">
            <v/>
          </cell>
          <cell r="F1236" t="str">
            <v/>
          </cell>
        </row>
        <row r="1237">
          <cell r="D1237" t="str">
            <v/>
          </cell>
          <cell r="E1237" t="str">
            <v/>
          </cell>
          <cell r="F1237" t="str">
            <v/>
          </cell>
        </row>
        <row r="1238">
          <cell r="D1238" t="str">
            <v/>
          </cell>
          <cell r="E1238" t="str">
            <v/>
          </cell>
          <cell r="F1238" t="str">
            <v/>
          </cell>
        </row>
        <row r="1239">
          <cell r="D1239" t="str">
            <v/>
          </cell>
          <cell r="E1239" t="str">
            <v/>
          </cell>
          <cell r="F1239" t="str">
            <v/>
          </cell>
        </row>
        <row r="1240">
          <cell r="D1240" t="str">
            <v/>
          </cell>
          <cell r="E1240" t="str">
            <v/>
          </cell>
          <cell r="F1240" t="str">
            <v/>
          </cell>
        </row>
        <row r="1241">
          <cell r="D1241" t="str">
            <v/>
          </cell>
          <cell r="E1241" t="str">
            <v/>
          </cell>
          <cell r="F1241" t="str">
            <v/>
          </cell>
        </row>
        <row r="1242">
          <cell r="D1242" t="str">
            <v/>
          </cell>
          <cell r="E1242" t="str">
            <v/>
          </cell>
          <cell r="F1242" t="str">
            <v/>
          </cell>
        </row>
        <row r="1243">
          <cell r="D1243" t="str">
            <v/>
          </cell>
          <cell r="E1243" t="str">
            <v/>
          </cell>
          <cell r="F1243" t="str">
            <v/>
          </cell>
        </row>
        <row r="1244">
          <cell r="D1244" t="str">
            <v/>
          </cell>
          <cell r="E1244" t="str">
            <v/>
          </cell>
          <cell r="F1244" t="str">
            <v/>
          </cell>
        </row>
        <row r="1245">
          <cell r="D1245" t="str">
            <v/>
          </cell>
          <cell r="E1245" t="str">
            <v/>
          </cell>
          <cell r="F1245" t="str">
            <v/>
          </cell>
        </row>
        <row r="1246">
          <cell r="D1246" t="str">
            <v/>
          </cell>
          <cell r="E1246" t="str">
            <v/>
          </cell>
          <cell r="F1246" t="str">
            <v/>
          </cell>
        </row>
        <row r="1247">
          <cell r="D1247" t="str">
            <v/>
          </cell>
          <cell r="E1247" t="str">
            <v/>
          </cell>
          <cell r="F1247" t="str">
            <v/>
          </cell>
        </row>
        <row r="1248">
          <cell r="D1248" t="str">
            <v/>
          </cell>
          <cell r="E1248" t="str">
            <v/>
          </cell>
          <cell r="F1248" t="str">
            <v/>
          </cell>
        </row>
        <row r="1249">
          <cell r="D1249" t="str">
            <v/>
          </cell>
          <cell r="E1249" t="str">
            <v/>
          </cell>
          <cell r="F1249" t="str">
            <v/>
          </cell>
        </row>
        <row r="1250">
          <cell r="D1250" t="str">
            <v/>
          </cell>
          <cell r="E1250" t="str">
            <v/>
          </cell>
          <cell r="F1250" t="str">
            <v/>
          </cell>
        </row>
        <row r="1251">
          <cell r="D1251" t="str">
            <v/>
          </cell>
          <cell r="E1251" t="str">
            <v/>
          </cell>
          <cell r="F1251" t="str">
            <v/>
          </cell>
        </row>
        <row r="1252">
          <cell r="D1252" t="str">
            <v/>
          </cell>
          <cell r="E1252" t="str">
            <v/>
          </cell>
          <cell r="F1252" t="str">
            <v/>
          </cell>
        </row>
        <row r="1253">
          <cell r="D1253" t="str">
            <v/>
          </cell>
          <cell r="E1253" t="str">
            <v/>
          </cell>
          <cell r="F1253" t="str">
            <v/>
          </cell>
        </row>
        <row r="1254">
          <cell r="D1254" t="str">
            <v/>
          </cell>
          <cell r="E1254" t="str">
            <v/>
          </cell>
          <cell r="F1254" t="str">
            <v/>
          </cell>
        </row>
        <row r="1255">
          <cell r="D1255" t="str">
            <v/>
          </cell>
          <cell r="E1255" t="str">
            <v/>
          </cell>
          <cell r="F1255" t="str">
            <v/>
          </cell>
        </row>
        <row r="1256">
          <cell r="D1256" t="str">
            <v/>
          </cell>
          <cell r="E1256" t="str">
            <v/>
          </cell>
          <cell r="F1256" t="str">
            <v/>
          </cell>
        </row>
        <row r="1257">
          <cell r="D1257" t="str">
            <v/>
          </cell>
          <cell r="E1257" t="str">
            <v/>
          </cell>
          <cell r="F1257" t="str">
            <v/>
          </cell>
        </row>
        <row r="1258">
          <cell r="D1258" t="str">
            <v/>
          </cell>
          <cell r="E1258" t="str">
            <v/>
          </cell>
          <cell r="F1258" t="str">
            <v/>
          </cell>
        </row>
        <row r="1259">
          <cell r="D1259" t="str">
            <v/>
          </cell>
          <cell r="E1259" t="str">
            <v/>
          </cell>
          <cell r="F1259" t="str">
            <v/>
          </cell>
        </row>
        <row r="1260">
          <cell r="D1260" t="str">
            <v/>
          </cell>
          <cell r="E1260" t="str">
            <v/>
          </cell>
          <cell r="F1260" t="str">
            <v/>
          </cell>
        </row>
        <row r="1261">
          <cell r="D1261" t="str">
            <v/>
          </cell>
          <cell r="E1261" t="str">
            <v/>
          </cell>
          <cell r="F1261" t="str">
            <v/>
          </cell>
        </row>
        <row r="1262">
          <cell r="D1262" t="str">
            <v/>
          </cell>
          <cell r="E1262" t="str">
            <v/>
          </cell>
          <cell r="F1262" t="str">
            <v/>
          </cell>
        </row>
        <row r="1263">
          <cell r="D1263" t="str">
            <v/>
          </cell>
          <cell r="E1263" t="str">
            <v/>
          </cell>
          <cell r="F1263" t="str">
            <v/>
          </cell>
        </row>
        <row r="1264">
          <cell r="D1264" t="str">
            <v/>
          </cell>
          <cell r="E1264" t="str">
            <v/>
          </cell>
          <cell r="F1264" t="str">
            <v/>
          </cell>
        </row>
        <row r="1265">
          <cell r="D1265" t="str">
            <v/>
          </cell>
          <cell r="E1265" t="str">
            <v/>
          </cell>
          <cell r="F1265" t="str">
            <v/>
          </cell>
        </row>
        <row r="1266">
          <cell r="D1266" t="str">
            <v/>
          </cell>
          <cell r="E1266" t="str">
            <v/>
          </cell>
          <cell r="F1266" t="str">
            <v/>
          </cell>
        </row>
        <row r="1267">
          <cell r="D1267" t="str">
            <v/>
          </cell>
          <cell r="E1267" t="str">
            <v/>
          </cell>
          <cell r="F1267" t="str">
            <v/>
          </cell>
        </row>
        <row r="1268">
          <cell r="D1268" t="str">
            <v/>
          </cell>
          <cell r="E1268" t="str">
            <v/>
          </cell>
          <cell r="F1268" t="str">
            <v/>
          </cell>
        </row>
        <row r="1269">
          <cell r="D1269" t="str">
            <v/>
          </cell>
          <cell r="E1269" t="str">
            <v/>
          </cell>
          <cell r="F1269" t="str">
            <v/>
          </cell>
        </row>
        <row r="1270">
          <cell r="D1270" t="str">
            <v/>
          </cell>
          <cell r="E1270" t="str">
            <v/>
          </cell>
          <cell r="F1270" t="str">
            <v/>
          </cell>
        </row>
        <row r="1271">
          <cell r="D1271" t="str">
            <v/>
          </cell>
          <cell r="E1271" t="str">
            <v/>
          </cell>
          <cell r="F1271" t="str">
            <v/>
          </cell>
        </row>
        <row r="1272">
          <cell r="D1272" t="str">
            <v/>
          </cell>
          <cell r="E1272" t="str">
            <v/>
          </cell>
          <cell r="F1272" t="str">
            <v/>
          </cell>
        </row>
        <row r="1273">
          <cell r="D1273" t="str">
            <v/>
          </cell>
          <cell r="E1273" t="str">
            <v/>
          </cell>
          <cell r="F1273" t="str">
            <v/>
          </cell>
        </row>
        <row r="1274">
          <cell r="D1274" t="str">
            <v/>
          </cell>
          <cell r="E1274" t="str">
            <v/>
          </cell>
          <cell r="F1274" t="str">
            <v/>
          </cell>
        </row>
        <row r="1275">
          <cell r="D1275" t="str">
            <v/>
          </cell>
          <cell r="E1275" t="str">
            <v/>
          </cell>
          <cell r="F1275" t="str">
            <v/>
          </cell>
        </row>
        <row r="1276">
          <cell r="D1276" t="str">
            <v/>
          </cell>
          <cell r="E1276" t="str">
            <v/>
          </cell>
          <cell r="F1276" t="str">
            <v/>
          </cell>
        </row>
        <row r="1277">
          <cell r="D1277" t="str">
            <v/>
          </cell>
          <cell r="E1277" t="str">
            <v/>
          </cell>
          <cell r="F1277" t="str">
            <v/>
          </cell>
        </row>
        <row r="1278">
          <cell r="D1278" t="str">
            <v/>
          </cell>
          <cell r="E1278" t="str">
            <v/>
          </cell>
          <cell r="F1278" t="str">
            <v/>
          </cell>
        </row>
        <row r="1279">
          <cell r="D1279" t="str">
            <v/>
          </cell>
          <cell r="E1279" t="str">
            <v/>
          </cell>
          <cell r="F1279" t="str">
            <v/>
          </cell>
        </row>
        <row r="1280">
          <cell r="D1280" t="str">
            <v/>
          </cell>
          <cell r="E1280" t="str">
            <v/>
          </cell>
          <cell r="F1280" t="str">
            <v/>
          </cell>
        </row>
        <row r="1281">
          <cell r="D1281" t="str">
            <v/>
          </cell>
          <cell r="E1281" t="str">
            <v/>
          </cell>
          <cell r="F1281" t="str">
            <v/>
          </cell>
        </row>
        <row r="1282">
          <cell r="D1282" t="str">
            <v/>
          </cell>
          <cell r="E1282" t="str">
            <v/>
          </cell>
          <cell r="F1282" t="str">
            <v/>
          </cell>
        </row>
        <row r="1283">
          <cell r="D1283" t="str">
            <v/>
          </cell>
          <cell r="E1283" t="str">
            <v/>
          </cell>
          <cell r="F1283" t="str">
            <v/>
          </cell>
        </row>
        <row r="1284">
          <cell r="D1284" t="str">
            <v/>
          </cell>
          <cell r="E1284" t="str">
            <v/>
          </cell>
          <cell r="F1284" t="str">
            <v/>
          </cell>
        </row>
        <row r="1285">
          <cell r="D1285" t="str">
            <v/>
          </cell>
          <cell r="E1285" t="str">
            <v/>
          </cell>
          <cell r="F1285" t="str">
            <v/>
          </cell>
        </row>
        <row r="1286">
          <cell r="D1286" t="str">
            <v/>
          </cell>
          <cell r="E1286" t="str">
            <v/>
          </cell>
          <cell r="F1286" t="str">
            <v/>
          </cell>
        </row>
        <row r="1287">
          <cell r="D1287" t="str">
            <v/>
          </cell>
          <cell r="E1287" t="str">
            <v/>
          </cell>
          <cell r="F1287" t="str">
            <v/>
          </cell>
        </row>
        <row r="1288">
          <cell r="D1288" t="str">
            <v/>
          </cell>
          <cell r="E1288" t="str">
            <v/>
          </cell>
          <cell r="F1288" t="str">
            <v/>
          </cell>
        </row>
        <row r="1289">
          <cell r="D1289" t="str">
            <v/>
          </cell>
          <cell r="E1289" t="str">
            <v/>
          </cell>
          <cell r="F1289" t="str">
            <v/>
          </cell>
        </row>
        <row r="1290">
          <cell r="D1290" t="str">
            <v/>
          </cell>
          <cell r="E1290" t="str">
            <v/>
          </cell>
          <cell r="F1290" t="str">
            <v/>
          </cell>
        </row>
        <row r="1291">
          <cell r="D1291" t="str">
            <v/>
          </cell>
          <cell r="E1291" t="str">
            <v/>
          </cell>
          <cell r="F1291" t="str">
            <v/>
          </cell>
        </row>
        <row r="1292">
          <cell r="D1292" t="str">
            <v/>
          </cell>
          <cell r="E1292" t="str">
            <v/>
          </cell>
          <cell r="F1292" t="str">
            <v/>
          </cell>
        </row>
        <row r="1293">
          <cell r="D1293" t="str">
            <v/>
          </cell>
          <cell r="E1293" t="str">
            <v/>
          </cell>
          <cell r="F1293" t="str">
            <v/>
          </cell>
        </row>
        <row r="1294">
          <cell r="D1294" t="str">
            <v/>
          </cell>
          <cell r="E1294" t="str">
            <v/>
          </cell>
          <cell r="F1294" t="str">
            <v/>
          </cell>
        </row>
        <row r="1295">
          <cell r="D1295" t="str">
            <v/>
          </cell>
          <cell r="E1295" t="str">
            <v/>
          </cell>
          <cell r="F1295" t="str">
            <v/>
          </cell>
        </row>
        <row r="1296">
          <cell r="D1296" t="str">
            <v/>
          </cell>
          <cell r="E1296" t="str">
            <v/>
          </cell>
          <cell r="F1296" t="str">
            <v/>
          </cell>
        </row>
        <row r="1297">
          <cell r="D1297" t="str">
            <v/>
          </cell>
          <cell r="E1297" t="str">
            <v/>
          </cell>
          <cell r="F1297" t="str">
            <v/>
          </cell>
        </row>
        <row r="1298">
          <cell r="D1298" t="str">
            <v/>
          </cell>
          <cell r="E1298" t="str">
            <v/>
          </cell>
          <cell r="F1298" t="str">
            <v/>
          </cell>
        </row>
        <row r="1299">
          <cell r="D1299" t="str">
            <v/>
          </cell>
          <cell r="E1299" t="str">
            <v/>
          </cell>
          <cell r="F1299" t="str">
            <v/>
          </cell>
        </row>
        <row r="1300">
          <cell r="D1300" t="str">
            <v/>
          </cell>
          <cell r="E1300" t="str">
            <v/>
          </cell>
          <cell r="F1300" t="str">
            <v/>
          </cell>
        </row>
        <row r="1301">
          <cell r="D1301" t="str">
            <v/>
          </cell>
          <cell r="E1301" t="str">
            <v/>
          </cell>
          <cell r="F1301" t="str">
            <v/>
          </cell>
        </row>
        <row r="1302">
          <cell r="D1302" t="str">
            <v/>
          </cell>
          <cell r="E1302" t="str">
            <v/>
          </cell>
          <cell r="F1302" t="str">
            <v/>
          </cell>
        </row>
        <row r="1303">
          <cell r="D1303" t="str">
            <v/>
          </cell>
          <cell r="E1303" t="str">
            <v/>
          </cell>
          <cell r="F1303" t="str">
            <v/>
          </cell>
        </row>
        <row r="1304">
          <cell r="D1304" t="str">
            <v/>
          </cell>
          <cell r="E1304" t="str">
            <v/>
          </cell>
          <cell r="F1304" t="str">
            <v/>
          </cell>
        </row>
        <row r="1305">
          <cell r="D1305" t="str">
            <v/>
          </cell>
          <cell r="E1305" t="str">
            <v/>
          </cell>
          <cell r="F1305" t="str">
            <v/>
          </cell>
        </row>
        <row r="1306">
          <cell r="D1306" t="str">
            <v/>
          </cell>
          <cell r="E1306" t="str">
            <v/>
          </cell>
          <cell r="F1306" t="str">
            <v/>
          </cell>
        </row>
        <row r="1307">
          <cell r="D1307" t="str">
            <v/>
          </cell>
          <cell r="E1307" t="str">
            <v/>
          </cell>
          <cell r="F1307" t="str">
            <v/>
          </cell>
        </row>
        <row r="1308">
          <cell r="D1308" t="str">
            <v/>
          </cell>
          <cell r="E1308" t="str">
            <v/>
          </cell>
          <cell r="F1308" t="str">
            <v/>
          </cell>
        </row>
        <row r="1309">
          <cell r="D1309" t="str">
            <v/>
          </cell>
          <cell r="E1309" t="str">
            <v/>
          </cell>
          <cell r="F1309" t="str">
            <v/>
          </cell>
        </row>
        <row r="1310">
          <cell r="D1310" t="str">
            <v/>
          </cell>
          <cell r="E1310" t="str">
            <v/>
          </cell>
          <cell r="F1310" t="str">
            <v/>
          </cell>
        </row>
        <row r="1311">
          <cell r="D1311" t="str">
            <v/>
          </cell>
          <cell r="E1311" t="str">
            <v/>
          </cell>
          <cell r="F1311" t="str">
            <v/>
          </cell>
        </row>
        <row r="1312">
          <cell r="D1312" t="str">
            <v/>
          </cell>
          <cell r="E1312" t="str">
            <v/>
          </cell>
          <cell r="F1312" t="str">
            <v/>
          </cell>
        </row>
        <row r="1313">
          <cell r="D1313" t="str">
            <v/>
          </cell>
          <cell r="E1313" t="str">
            <v/>
          </cell>
          <cell r="F1313" t="str">
            <v/>
          </cell>
        </row>
        <row r="1314">
          <cell r="D1314" t="str">
            <v/>
          </cell>
          <cell r="E1314" t="str">
            <v/>
          </cell>
          <cell r="F1314" t="str">
            <v/>
          </cell>
        </row>
        <row r="1315">
          <cell r="D1315" t="str">
            <v/>
          </cell>
          <cell r="E1315" t="str">
            <v/>
          </cell>
          <cell r="F1315" t="str">
            <v/>
          </cell>
        </row>
        <row r="1316">
          <cell r="D1316" t="str">
            <v/>
          </cell>
          <cell r="E1316" t="str">
            <v/>
          </cell>
          <cell r="F1316" t="str">
            <v/>
          </cell>
        </row>
        <row r="1317">
          <cell r="D1317" t="str">
            <v/>
          </cell>
          <cell r="E1317" t="str">
            <v/>
          </cell>
          <cell r="F1317" t="str">
            <v/>
          </cell>
        </row>
        <row r="1318">
          <cell r="D1318" t="str">
            <v/>
          </cell>
          <cell r="E1318" t="str">
            <v/>
          </cell>
          <cell r="F1318" t="str">
            <v/>
          </cell>
        </row>
        <row r="1319">
          <cell r="D1319" t="str">
            <v/>
          </cell>
          <cell r="E1319" t="str">
            <v/>
          </cell>
          <cell r="F1319" t="str">
            <v/>
          </cell>
        </row>
        <row r="1320">
          <cell r="D1320" t="str">
            <v/>
          </cell>
          <cell r="E1320" t="str">
            <v/>
          </cell>
          <cell r="F1320" t="str">
            <v/>
          </cell>
        </row>
        <row r="1321">
          <cell r="D1321" t="str">
            <v/>
          </cell>
          <cell r="E1321" t="str">
            <v/>
          </cell>
          <cell r="F1321" t="str">
            <v/>
          </cell>
        </row>
        <row r="1322">
          <cell r="D1322" t="str">
            <v/>
          </cell>
          <cell r="E1322" t="str">
            <v/>
          </cell>
          <cell r="F1322" t="str">
            <v/>
          </cell>
        </row>
        <row r="1323">
          <cell r="D1323" t="str">
            <v/>
          </cell>
          <cell r="E1323" t="str">
            <v/>
          </cell>
          <cell r="F1323" t="str">
            <v/>
          </cell>
        </row>
        <row r="1324">
          <cell r="D1324" t="str">
            <v/>
          </cell>
          <cell r="E1324" t="str">
            <v/>
          </cell>
          <cell r="F1324" t="str">
            <v/>
          </cell>
        </row>
        <row r="1325">
          <cell r="D1325" t="str">
            <v/>
          </cell>
          <cell r="E1325" t="str">
            <v/>
          </cell>
          <cell r="F1325" t="str">
            <v/>
          </cell>
        </row>
        <row r="1326">
          <cell r="D1326" t="str">
            <v/>
          </cell>
          <cell r="E1326" t="str">
            <v/>
          </cell>
          <cell r="F1326" t="str">
            <v/>
          </cell>
        </row>
        <row r="1327">
          <cell r="D1327" t="str">
            <v/>
          </cell>
          <cell r="E1327" t="str">
            <v/>
          </cell>
          <cell r="F1327" t="str">
            <v/>
          </cell>
        </row>
        <row r="1328">
          <cell r="D1328" t="str">
            <v/>
          </cell>
          <cell r="E1328" t="str">
            <v/>
          </cell>
          <cell r="F1328" t="str">
            <v/>
          </cell>
        </row>
        <row r="1329">
          <cell r="D1329" t="str">
            <v/>
          </cell>
          <cell r="E1329" t="str">
            <v/>
          </cell>
          <cell r="F1329" t="str">
            <v/>
          </cell>
        </row>
        <row r="1330">
          <cell r="D1330" t="str">
            <v/>
          </cell>
          <cell r="E1330" t="str">
            <v/>
          </cell>
          <cell r="F1330" t="str">
            <v/>
          </cell>
        </row>
        <row r="1331">
          <cell r="D1331" t="str">
            <v/>
          </cell>
          <cell r="E1331" t="str">
            <v/>
          </cell>
          <cell r="F1331" t="str">
            <v/>
          </cell>
        </row>
        <row r="1332">
          <cell r="D1332" t="str">
            <v/>
          </cell>
          <cell r="E1332" t="str">
            <v/>
          </cell>
          <cell r="F1332" t="str">
            <v/>
          </cell>
        </row>
        <row r="1333">
          <cell r="D1333" t="str">
            <v/>
          </cell>
          <cell r="E1333" t="str">
            <v/>
          </cell>
          <cell r="F1333" t="str">
            <v/>
          </cell>
        </row>
        <row r="1334">
          <cell r="D1334" t="str">
            <v/>
          </cell>
          <cell r="E1334" t="str">
            <v/>
          </cell>
          <cell r="F1334" t="str">
            <v/>
          </cell>
        </row>
        <row r="1335">
          <cell r="D1335" t="str">
            <v/>
          </cell>
          <cell r="E1335" t="str">
            <v/>
          </cell>
          <cell r="F1335" t="str">
            <v/>
          </cell>
        </row>
        <row r="1336">
          <cell r="D1336" t="str">
            <v/>
          </cell>
          <cell r="E1336" t="str">
            <v/>
          </cell>
          <cell r="F1336" t="str">
            <v/>
          </cell>
        </row>
        <row r="1337">
          <cell r="D1337" t="str">
            <v/>
          </cell>
          <cell r="E1337" t="str">
            <v/>
          </cell>
          <cell r="F1337" t="str">
            <v/>
          </cell>
        </row>
        <row r="1338">
          <cell r="D1338" t="str">
            <v/>
          </cell>
          <cell r="E1338" t="str">
            <v/>
          </cell>
          <cell r="F1338" t="str">
            <v/>
          </cell>
        </row>
        <row r="1339">
          <cell r="D1339" t="str">
            <v/>
          </cell>
          <cell r="E1339" t="str">
            <v/>
          </cell>
          <cell r="F1339" t="str">
            <v/>
          </cell>
        </row>
        <row r="1340">
          <cell r="D1340" t="str">
            <v/>
          </cell>
          <cell r="E1340" t="str">
            <v/>
          </cell>
          <cell r="F1340" t="str">
            <v/>
          </cell>
        </row>
        <row r="1341">
          <cell r="D1341" t="str">
            <v/>
          </cell>
          <cell r="E1341" t="str">
            <v/>
          </cell>
          <cell r="F1341" t="str">
            <v/>
          </cell>
        </row>
        <row r="1342">
          <cell r="D1342" t="str">
            <v/>
          </cell>
          <cell r="E1342" t="str">
            <v/>
          </cell>
          <cell r="F1342" t="str">
            <v/>
          </cell>
        </row>
        <row r="1343">
          <cell r="D1343" t="str">
            <v/>
          </cell>
          <cell r="E1343" t="str">
            <v/>
          </cell>
          <cell r="F1343" t="str">
            <v/>
          </cell>
        </row>
        <row r="1344">
          <cell r="D1344" t="str">
            <v/>
          </cell>
          <cell r="E1344" t="str">
            <v/>
          </cell>
          <cell r="F1344" t="str">
            <v/>
          </cell>
        </row>
        <row r="1345">
          <cell r="D1345" t="str">
            <v/>
          </cell>
          <cell r="E1345" t="str">
            <v/>
          </cell>
          <cell r="F1345" t="str">
            <v/>
          </cell>
        </row>
        <row r="1346">
          <cell r="D1346" t="str">
            <v/>
          </cell>
          <cell r="E1346" t="str">
            <v/>
          </cell>
          <cell r="F1346" t="str">
            <v/>
          </cell>
        </row>
        <row r="1347">
          <cell r="D1347" t="str">
            <v/>
          </cell>
          <cell r="E1347" t="str">
            <v/>
          </cell>
          <cell r="F1347" t="str">
            <v/>
          </cell>
        </row>
        <row r="1348">
          <cell r="D1348" t="str">
            <v/>
          </cell>
          <cell r="E1348" t="str">
            <v/>
          </cell>
          <cell r="F1348" t="str">
            <v/>
          </cell>
        </row>
        <row r="1349">
          <cell r="D1349" t="str">
            <v/>
          </cell>
          <cell r="E1349" t="str">
            <v/>
          </cell>
          <cell r="F1349" t="str">
            <v/>
          </cell>
        </row>
        <row r="1350">
          <cell r="D1350" t="str">
            <v/>
          </cell>
          <cell r="E1350" t="str">
            <v/>
          </cell>
          <cell r="F1350" t="str">
            <v/>
          </cell>
        </row>
        <row r="1351">
          <cell r="D1351" t="str">
            <v/>
          </cell>
          <cell r="E1351" t="str">
            <v/>
          </cell>
          <cell r="F1351" t="str">
            <v/>
          </cell>
        </row>
        <row r="1352">
          <cell r="D1352" t="str">
            <v/>
          </cell>
          <cell r="E1352" t="str">
            <v/>
          </cell>
          <cell r="F1352" t="str">
            <v/>
          </cell>
        </row>
        <row r="1353">
          <cell r="D1353" t="str">
            <v/>
          </cell>
          <cell r="E1353" t="str">
            <v/>
          </cell>
          <cell r="F1353" t="str">
            <v/>
          </cell>
        </row>
        <row r="1354">
          <cell r="D1354" t="str">
            <v/>
          </cell>
          <cell r="E1354" t="str">
            <v/>
          </cell>
          <cell r="F1354" t="str">
            <v/>
          </cell>
        </row>
        <row r="1355">
          <cell r="D1355" t="str">
            <v/>
          </cell>
          <cell r="E1355" t="str">
            <v/>
          </cell>
          <cell r="F1355" t="str">
            <v/>
          </cell>
        </row>
        <row r="1356">
          <cell r="D1356" t="str">
            <v/>
          </cell>
          <cell r="E1356" t="str">
            <v/>
          </cell>
          <cell r="F1356" t="str">
            <v/>
          </cell>
        </row>
        <row r="1357">
          <cell r="D1357" t="str">
            <v/>
          </cell>
          <cell r="E1357" t="str">
            <v/>
          </cell>
          <cell r="F1357" t="str">
            <v/>
          </cell>
        </row>
        <row r="1358">
          <cell r="D1358" t="str">
            <v/>
          </cell>
          <cell r="E1358" t="str">
            <v/>
          </cell>
          <cell r="F1358" t="str">
            <v/>
          </cell>
        </row>
        <row r="1359">
          <cell r="D1359" t="str">
            <v/>
          </cell>
          <cell r="E1359" t="str">
            <v/>
          </cell>
          <cell r="F1359" t="str">
            <v/>
          </cell>
        </row>
        <row r="1360">
          <cell r="D1360" t="str">
            <v/>
          </cell>
          <cell r="E1360" t="str">
            <v/>
          </cell>
          <cell r="F1360" t="str">
            <v/>
          </cell>
        </row>
        <row r="1361">
          <cell r="D1361" t="str">
            <v/>
          </cell>
          <cell r="E1361" t="str">
            <v/>
          </cell>
          <cell r="F1361" t="str">
            <v/>
          </cell>
        </row>
        <row r="1362">
          <cell r="D1362" t="str">
            <v/>
          </cell>
          <cell r="E1362" t="str">
            <v/>
          </cell>
          <cell r="F1362" t="str">
            <v/>
          </cell>
        </row>
        <row r="1363">
          <cell r="D1363" t="str">
            <v/>
          </cell>
          <cell r="E1363" t="str">
            <v/>
          </cell>
          <cell r="F1363" t="str">
            <v/>
          </cell>
        </row>
        <row r="1364">
          <cell r="D1364" t="str">
            <v/>
          </cell>
          <cell r="E1364" t="str">
            <v/>
          </cell>
          <cell r="F1364" t="str">
            <v/>
          </cell>
        </row>
        <row r="1365">
          <cell r="D1365" t="str">
            <v/>
          </cell>
          <cell r="E1365" t="str">
            <v/>
          </cell>
          <cell r="F1365" t="str">
            <v/>
          </cell>
        </row>
        <row r="1366">
          <cell r="D1366" t="str">
            <v/>
          </cell>
          <cell r="E1366" t="str">
            <v/>
          </cell>
          <cell r="F1366" t="str">
            <v/>
          </cell>
        </row>
        <row r="1367">
          <cell r="D1367" t="str">
            <v/>
          </cell>
          <cell r="E1367" t="str">
            <v/>
          </cell>
          <cell r="F1367" t="str">
            <v/>
          </cell>
        </row>
        <row r="1368">
          <cell r="D1368" t="str">
            <v/>
          </cell>
          <cell r="E1368" t="str">
            <v/>
          </cell>
          <cell r="F1368" t="str">
            <v/>
          </cell>
        </row>
        <row r="1369">
          <cell r="D1369" t="str">
            <v/>
          </cell>
          <cell r="E1369" t="str">
            <v/>
          </cell>
          <cell r="F1369" t="str">
            <v/>
          </cell>
        </row>
        <row r="1370">
          <cell r="D1370" t="str">
            <v/>
          </cell>
          <cell r="E1370" t="str">
            <v/>
          </cell>
          <cell r="F1370" t="str">
            <v/>
          </cell>
        </row>
        <row r="1371">
          <cell r="D1371" t="str">
            <v/>
          </cell>
          <cell r="E1371" t="str">
            <v/>
          </cell>
          <cell r="F1371" t="str">
            <v/>
          </cell>
        </row>
        <row r="1372">
          <cell r="D1372" t="str">
            <v/>
          </cell>
          <cell r="E1372" t="str">
            <v/>
          </cell>
          <cell r="F1372" t="str">
            <v/>
          </cell>
        </row>
        <row r="1373">
          <cell r="D1373" t="str">
            <v/>
          </cell>
          <cell r="E1373" t="str">
            <v/>
          </cell>
          <cell r="F1373" t="str">
            <v/>
          </cell>
        </row>
        <row r="1374">
          <cell r="D1374" t="str">
            <v/>
          </cell>
          <cell r="E1374" t="str">
            <v/>
          </cell>
          <cell r="F1374" t="str">
            <v/>
          </cell>
        </row>
        <row r="1375">
          <cell r="D1375" t="str">
            <v/>
          </cell>
          <cell r="E1375" t="str">
            <v/>
          </cell>
          <cell r="F1375" t="str">
            <v/>
          </cell>
        </row>
        <row r="1376">
          <cell r="D1376" t="str">
            <v/>
          </cell>
          <cell r="E1376" t="str">
            <v/>
          </cell>
          <cell r="F1376" t="str">
            <v/>
          </cell>
        </row>
        <row r="1377">
          <cell r="D1377" t="str">
            <v/>
          </cell>
          <cell r="E1377" t="str">
            <v/>
          </cell>
          <cell r="F1377" t="str">
            <v/>
          </cell>
        </row>
        <row r="1378">
          <cell r="D1378" t="str">
            <v/>
          </cell>
          <cell r="E1378" t="str">
            <v/>
          </cell>
          <cell r="F1378" t="str">
            <v/>
          </cell>
        </row>
        <row r="1379">
          <cell r="D1379" t="str">
            <v/>
          </cell>
          <cell r="E1379" t="str">
            <v/>
          </cell>
          <cell r="F1379" t="str">
            <v/>
          </cell>
        </row>
        <row r="1380">
          <cell r="D1380" t="str">
            <v/>
          </cell>
          <cell r="E1380" t="str">
            <v/>
          </cell>
          <cell r="F1380" t="str">
            <v/>
          </cell>
        </row>
        <row r="1381">
          <cell r="D1381" t="str">
            <v/>
          </cell>
          <cell r="E1381" t="str">
            <v/>
          </cell>
          <cell r="F1381" t="str">
            <v/>
          </cell>
        </row>
        <row r="1382">
          <cell r="D1382" t="str">
            <v/>
          </cell>
          <cell r="E1382" t="str">
            <v/>
          </cell>
          <cell r="F1382" t="str">
            <v/>
          </cell>
        </row>
        <row r="1383">
          <cell r="D1383" t="str">
            <v/>
          </cell>
          <cell r="E1383" t="str">
            <v/>
          </cell>
          <cell r="F1383" t="str">
            <v/>
          </cell>
        </row>
        <row r="1384">
          <cell r="D1384" t="str">
            <v/>
          </cell>
          <cell r="E1384" t="str">
            <v/>
          </cell>
          <cell r="F1384" t="str">
            <v/>
          </cell>
        </row>
        <row r="1385">
          <cell r="D1385" t="str">
            <v/>
          </cell>
          <cell r="E1385" t="str">
            <v/>
          </cell>
          <cell r="F1385" t="str">
            <v/>
          </cell>
        </row>
        <row r="1386">
          <cell r="D1386" t="str">
            <v/>
          </cell>
          <cell r="E1386" t="str">
            <v/>
          </cell>
          <cell r="F1386" t="str">
            <v/>
          </cell>
        </row>
        <row r="1387">
          <cell r="D1387" t="str">
            <v/>
          </cell>
          <cell r="E1387" t="str">
            <v/>
          </cell>
          <cell r="F1387" t="str">
            <v/>
          </cell>
        </row>
        <row r="1388">
          <cell r="D1388" t="str">
            <v/>
          </cell>
          <cell r="E1388" t="str">
            <v/>
          </cell>
          <cell r="F1388" t="str">
            <v/>
          </cell>
        </row>
        <row r="1389">
          <cell r="D1389" t="str">
            <v/>
          </cell>
          <cell r="E1389" t="str">
            <v/>
          </cell>
          <cell r="F1389" t="str">
            <v/>
          </cell>
        </row>
        <row r="1390">
          <cell r="D1390" t="str">
            <v/>
          </cell>
          <cell r="E1390" t="str">
            <v/>
          </cell>
          <cell r="F1390" t="str">
            <v/>
          </cell>
        </row>
        <row r="1391">
          <cell r="D1391" t="str">
            <v/>
          </cell>
          <cell r="E1391" t="str">
            <v/>
          </cell>
          <cell r="F1391" t="str">
            <v/>
          </cell>
        </row>
        <row r="1392">
          <cell r="D1392" t="str">
            <v/>
          </cell>
          <cell r="E1392" t="str">
            <v/>
          </cell>
          <cell r="F1392" t="str">
            <v/>
          </cell>
        </row>
        <row r="1393">
          <cell r="D1393" t="str">
            <v/>
          </cell>
          <cell r="E1393" t="str">
            <v/>
          </cell>
          <cell r="F1393" t="str">
            <v/>
          </cell>
        </row>
        <row r="1394">
          <cell r="D1394" t="str">
            <v/>
          </cell>
          <cell r="E1394" t="str">
            <v/>
          </cell>
          <cell r="F1394" t="str">
            <v/>
          </cell>
        </row>
        <row r="1395">
          <cell r="D1395" t="str">
            <v/>
          </cell>
          <cell r="E1395" t="str">
            <v/>
          </cell>
          <cell r="F1395" t="str">
            <v/>
          </cell>
        </row>
        <row r="1396">
          <cell r="D1396" t="str">
            <v/>
          </cell>
          <cell r="E1396" t="str">
            <v/>
          </cell>
          <cell r="F1396" t="str">
            <v/>
          </cell>
        </row>
        <row r="1397">
          <cell r="D1397" t="str">
            <v/>
          </cell>
          <cell r="E1397" t="str">
            <v/>
          </cell>
          <cell r="F1397" t="str">
            <v/>
          </cell>
        </row>
        <row r="1398">
          <cell r="D1398" t="str">
            <v/>
          </cell>
          <cell r="E1398" t="str">
            <v/>
          </cell>
          <cell r="F1398" t="str">
            <v/>
          </cell>
        </row>
        <row r="1399">
          <cell r="D1399" t="str">
            <v/>
          </cell>
          <cell r="E1399" t="str">
            <v/>
          </cell>
          <cell r="F1399" t="str">
            <v/>
          </cell>
        </row>
        <row r="1400">
          <cell r="D1400" t="str">
            <v/>
          </cell>
          <cell r="E1400" t="str">
            <v/>
          </cell>
          <cell r="F1400" t="str">
            <v/>
          </cell>
        </row>
        <row r="1401">
          <cell r="D1401" t="str">
            <v/>
          </cell>
          <cell r="E1401" t="str">
            <v/>
          </cell>
          <cell r="F1401" t="str">
            <v/>
          </cell>
        </row>
        <row r="1402">
          <cell r="D1402" t="str">
            <v/>
          </cell>
          <cell r="E1402" t="str">
            <v/>
          </cell>
          <cell r="F1402" t="str">
            <v/>
          </cell>
        </row>
        <row r="1403">
          <cell r="D1403" t="str">
            <v/>
          </cell>
          <cell r="E1403" t="str">
            <v/>
          </cell>
          <cell r="F1403" t="str">
            <v/>
          </cell>
        </row>
        <row r="1404">
          <cell r="D1404" t="str">
            <v/>
          </cell>
          <cell r="E1404" t="str">
            <v/>
          </cell>
          <cell r="F1404" t="str">
            <v/>
          </cell>
        </row>
        <row r="1405">
          <cell r="D1405" t="str">
            <v/>
          </cell>
          <cell r="E1405" t="str">
            <v/>
          </cell>
          <cell r="F1405" t="str">
            <v/>
          </cell>
        </row>
        <row r="1406">
          <cell r="D1406" t="str">
            <v/>
          </cell>
          <cell r="E1406" t="str">
            <v/>
          </cell>
          <cell r="F1406" t="str">
            <v/>
          </cell>
        </row>
        <row r="1407">
          <cell r="D1407" t="str">
            <v/>
          </cell>
          <cell r="E1407" t="str">
            <v/>
          </cell>
          <cell r="F1407" t="str">
            <v/>
          </cell>
        </row>
        <row r="1408">
          <cell r="D1408" t="str">
            <v/>
          </cell>
          <cell r="E1408" t="str">
            <v/>
          </cell>
          <cell r="F1408" t="str">
            <v/>
          </cell>
        </row>
        <row r="1409">
          <cell r="D1409" t="str">
            <v/>
          </cell>
          <cell r="E1409" t="str">
            <v/>
          </cell>
          <cell r="F1409" t="str">
            <v/>
          </cell>
        </row>
        <row r="1410">
          <cell r="D1410" t="str">
            <v/>
          </cell>
          <cell r="E1410" t="str">
            <v/>
          </cell>
          <cell r="F1410" t="str">
            <v/>
          </cell>
        </row>
        <row r="1411">
          <cell r="D1411" t="str">
            <v/>
          </cell>
          <cell r="E1411" t="str">
            <v/>
          </cell>
          <cell r="F1411" t="str">
            <v/>
          </cell>
        </row>
        <row r="1412">
          <cell r="D1412" t="str">
            <v/>
          </cell>
          <cell r="E1412" t="str">
            <v/>
          </cell>
          <cell r="F1412" t="str">
            <v/>
          </cell>
        </row>
        <row r="1413">
          <cell r="D1413" t="str">
            <v/>
          </cell>
          <cell r="E1413" t="str">
            <v/>
          </cell>
          <cell r="F1413" t="str">
            <v/>
          </cell>
        </row>
        <row r="1414">
          <cell r="D1414" t="str">
            <v/>
          </cell>
          <cell r="E1414" t="str">
            <v/>
          </cell>
          <cell r="F1414" t="str">
            <v/>
          </cell>
        </row>
        <row r="1415">
          <cell r="D1415" t="str">
            <v/>
          </cell>
          <cell r="E1415" t="str">
            <v/>
          </cell>
          <cell r="F1415" t="str">
            <v/>
          </cell>
        </row>
        <row r="1416">
          <cell r="D1416" t="str">
            <v/>
          </cell>
          <cell r="E1416" t="str">
            <v/>
          </cell>
          <cell r="F1416" t="str">
            <v/>
          </cell>
        </row>
        <row r="1417">
          <cell r="D1417" t="str">
            <v/>
          </cell>
          <cell r="E1417" t="str">
            <v/>
          </cell>
          <cell r="F1417" t="str">
            <v/>
          </cell>
        </row>
        <row r="1418">
          <cell r="D1418" t="str">
            <v/>
          </cell>
          <cell r="E1418" t="str">
            <v/>
          </cell>
          <cell r="F1418" t="str">
            <v/>
          </cell>
        </row>
        <row r="1419">
          <cell r="D1419" t="str">
            <v/>
          </cell>
          <cell r="E1419" t="str">
            <v/>
          </cell>
          <cell r="F1419" t="str">
            <v/>
          </cell>
        </row>
        <row r="1420">
          <cell r="D1420" t="str">
            <v/>
          </cell>
          <cell r="E1420" t="str">
            <v/>
          </cell>
          <cell r="F1420" t="str">
            <v/>
          </cell>
        </row>
        <row r="1421">
          <cell r="D1421" t="str">
            <v/>
          </cell>
          <cell r="E1421" t="str">
            <v/>
          </cell>
          <cell r="F1421" t="str">
            <v/>
          </cell>
        </row>
        <row r="1422">
          <cell r="D1422" t="str">
            <v/>
          </cell>
          <cell r="E1422" t="str">
            <v/>
          </cell>
          <cell r="F1422" t="str">
            <v/>
          </cell>
        </row>
        <row r="1423">
          <cell r="D1423" t="str">
            <v/>
          </cell>
          <cell r="E1423" t="str">
            <v/>
          </cell>
          <cell r="F1423" t="str">
            <v/>
          </cell>
        </row>
        <row r="1424">
          <cell r="D1424" t="str">
            <v/>
          </cell>
          <cell r="E1424" t="str">
            <v/>
          </cell>
          <cell r="F1424" t="str">
            <v/>
          </cell>
        </row>
        <row r="1425">
          <cell r="D1425" t="str">
            <v/>
          </cell>
          <cell r="E1425" t="str">
            <v/>
          </cell>
          <cell r="F1425" t="str">
            <v/>
          </cell>
        </row>
        <row r="1426">
          <cell r="D1426" t="str">
            <v/>
          </cell>
          <cell r="E1426" t="str">
            <v/>
          </cell>
          <cell r="F1426" t="str">
            <v/>
          </cell>
        </row>
        <row r="1427">
          <cell r="D1427" t="str">
            <v/>
          </cell>
          <cell r="E1427" t="str">
            <v/>
          </cell>
          <cell r="F1427" t="str">
            <v/>
          </cell>
        </row>
        <row r="1428">
          <cell r="D1428" t="str">
            <v/>
          </cell>
          <cell r="E1428" t="str">
            <v/>
          </cell>
          <cell r="F1428" t="str">
            <v/>
          </cell>
        </row>
        <row r="1429">
          <cell r="D1429" t="str">
            <v/>
          </cell>
          <cell r="E1429" t="str">
            <v/>
          </cell>
          <cell r="F1429" t="str">
            <v/>
          </cell>
        </row>
        <row r="1430">
          <cell r="D1430" t="str">
            <v/>
          </cell>
          <cell r="E1430" t="str">
            <v/>
          </cell>
          <cell r="F1430" t="str">
            <v/>
          </cell>
        </row>
        <row r="1431">
          <cell r="D1431" t="str">
            <v/>
          </cell>
          <cell r="E1431" t="str">
            <v/>
          </cell>
          <cell r="F1431" t="str">
            <v/>
          </cell>
        </row>
        <row r="1432">
          <cell r="D1432" t="str">
            <v/>
          </cell>
          <cell r="E1432" t="str">
            <v/>
          </cell>
          <cell r="F1432" t="str">
            <v/>
          </cell>
        </row>
        <row r="1433">
          <cell r="D1433" t="str">
            <v/>
          </cell>
          <cell r="E1433" t="str">
            <v/>
          </cell>
          <cell r="F1433" t="str">
            <v/>
          </cell>
        </row>
        <row r="1434">
          <cell r="D1434" t="str">
            <v/>
          </cell>
          <cell r="E1434" t="str">
            <v/>
          </cell>
          <cell r="F1434" t="str">
            <v/>
          </cell>
        </row>
        <row r="1435">
          <cell r="D1435" t="str">
            <v/>
          </cell>
          <cell r="E1435" t="str">
            <v/>
          </cell>
          <cell r="F1435" t="str">
            <v/>
          </cell>
        </row>
        <row r="1436">
          <cell r="D1436" t="str">
            <v/>
          </cell>
          <cell r="E1436" t="str">
            <v/>
          </cell>
          <cell r="F1436" t="str">
            <v/>
          </cell>
        </row>
        <row r="1437">
          <cell r="D1437" t="str">
            <v/>
          </cell>
          <cell r="E1437" t="str">
            <v/>
          </cell>
          <cell r="F1437" t="str">
            <v/>
          </cell>
        </row>
        <row r="1438">
          <cell r="D1438" t="str">
            <v/>
          </cell>
          <cell r="E1438" t="str">
            <v/>
          </cell>
          <cell r="F1438" t="str">
            <v/>
          </cell>
        </row>
        <row r="1439">
          <cell r="D1439" t="str">
            <v/>
          </cell>
          <cell r="E1439" t="str">
            <v/>
          </cell>
          <cell r="F1439" t="str">
            <v/>
          </cell>
        </row>
        <row r="1440">
          <cell r="D1440" t="str">
            <v/>
          </cell>
          <cell r="E1440" t="str">
            <v/>
          </cell>
          <cell r="F1440" t="str">
            <v/>
          </cell>
        </row>
        <row r="1441">
          <cell r="D1441" t="str">
            <v/>
          </cell>
          <cell r="E1441" t="str">
            <v/>
          </cell>
          <cell r="F1441" t="str">
            <v/>
          </cell>
        </row>
        <row r="1442">
          <cell r="D1442" t="str">
            <v/>
          </cell>
          <cell r="E1442" t="str">
            <v/>
          </cell>
          <cell r="F1442" t="str">
            <v/>
          </cell>
        </row>
        <row r="1443">
          <cell r="D1443" t="str">
            <v/>
          </cell>
          <cell r="E1443" t="str">
            <v/>
          </cell>
          <cell r="F1443" t="str">
            <v/>
          </cell>
        </row>
        <row r="1444">
          <cell r="D1444" t="str">
            <v/>
          </cell>
          <cell r="E1444" t="str">
            <v/>
          </cell>
          <cell r="F1444" t="str">
            <v/>
          </cell>
        </row>
        <row r="1445">
          <cell r="D1445" t="str">
            <v/>
          </cell>
          <cell r="E1445" t="str">
            <v/>
          </cell>
          <cell r="F1445" t="str">
            <v/>
          </cell>
        </row>
        <row r="1446">
          <cell r="D1446" t="str">
            <v/>
          </cell>
          <cell r="E1446" t="str">
            <v/>
          </cell>
          <cell r="F1446" t="str">
            <v/>
          </cell>
        </row>
        <row r="1447">
          <cell r="D1447" t="str">
            <v/>
          </cell>
          <cell r="E1447" t="str">
            <v/>
          </cell>
          <cell r="F1447" t="str">
            <v/>
          </cell>
        </row>
        <row r="1448">
          <cell r="D1448" t="str">
            <v/>
          </cell>
          <cell r="E1448" t="str">
            <v/>
          </cell>
          <cell r="F1448" t="str">
            <v/>
          </cell>
        </row>
        <row r="1449">
          <cell r="D1449" t="str">
            <v/>
          </cell>
          <cell r="E1449" t="str">
            <v/>
          </cell>
          <cell r="F1449" t="str">
            <v/>
          </cell>
        </row>
        <row r="1450">
          <cell r="D1450" t="str">
            <v/>
          </cell>
          <cell r="E1450" t="str">
            <v/>
          </cell>
          <cell r="F1450" t="str">
            <v/>
          </cell>
        </row>
        <row r="1451">
          <cell r="D1451" t="str">
            <v/>
          </cell>
          <cell r="E1451" t="str">
            <v/>
          </cell>
          <cell r="F1451" t="str">
            <v/>
          </cell>
        </row>
        <row r="1452">
          <cell r="D1452" t="str">
            <v/>
          </cell>
          <cell r="E1452" t="str">
            <v/>
          </cell>
          <cell r="F1452" t="str">
            <v/>
          </cell>
        </row>
        <row r="1453">
          <cell r="D1453" t="str">
            <v/>
          </cell>
          <cell r="E1453" t="str">
            <v/>
          </cell>
          <cell r="F1453" t="str">
            <v/>
          </cell>
        </row>
        <row r="1454">
          <cell r="D1454" t="str">
            <v/>
          </cell>
          <cell r="E1454" t="str">
            <v/>
          </cell>
          <cell r="F1454" t="str">
            <v/>
          </cell>
        </row>
        <row r="1455">
          <cell r="D1455" t="str">
            <v/>
          </cell>
          <cell r="E1455" t="str">
            <v/>
          </cell>
          <cell r="F1455" t="str">
            <v/>
          </cell>
        </row>
        <row r="1456">
          <cell r="D1456" t="str">
            <v/>
          </cell>
          <cell r="E1456" t="str">
            <v/>
          </cell>
          <cell r="F1456" t="str">
            <v/>
          </cell>
        </row>
        <row r="1457">
          <cell r="D1457" t="str">
            <v/>
          </cell>
          <cell r="E1457" t="str">
            <v/>
          </cell>
          <cell r="F1457" t="str">
            <v/>
          </cell>
        </row>
        <row r="1458">
          <cell r="D1458" t="str">
            <v/>
          </cell>
          <cell r="E1458" t="str">
            <v/>
          </cell>
          <cell r="F1458" t="str">
            <v/>
          </cell>
        </row>
        <row r="1459">
          <cell r="D1459" t="str">
            <v/>
          </cell>
          <cell r="E1459" t="str">
            <v/>
          </cell>
          <cell r="F1459" t="str">
            <v/>
          </cell>
        </row>
        <row r="1460">
          <cell r="D1460" t="str">
            <v/>
          </cell>
          <cell r="E1460" t="str">
            <v/>
          </cell>
          <cell r="F1460" t="str">
            <v/>
          </cell>
        </row>
        <row r="1461">
          <cell r="D1461" t="str">
            <v/>
          </cell>
          <cell r="E1461" t="str">
            <v/>
          </cell>
          <cell r="F1461" t="str">
            <v/>
          </cell>
        </row>
        <row r="1462">
          <cell r="D1462" t="str">
            <v/>
          </cell>
          <cell r="E1462" t="str">
            <v/>
          </cell>
          <cell r="F1462" t="str">
            <v/>
          </cell>
        </row>
        <row r="1463">
          <cell r="D1463" t="str">
            <v/>
          </cell>
          <cell r="E1463" t="str">
            <v/>
          </cell>
          <cell r="F1463" t="str">
            <v/>
          </cell>
        </row>
        <row r="1464">
          <cell r="D1464" t="str">
            <v/>
          </cell>
          <cell r="E1464" t="str">
            <v/>
          </cell>
          <cell r="F1464" t="str">
            <v/>
          </cell>
        </row>
        <row r="1465">
          <cell r="D1465" t="str">
            <v/>
          </cell>
          <cell r="E1465" t="str">
            <v/>
          </cell>
          <cell r="F1465" t="str">
            <v/>
          </cell>
        </row>
        <row r="1466">
          <cell r="D1466" t="str">
            <v/>
          </cell>
          <cell r="E1466" t="str">
            <v/>
          </cell>
          <cell r="F1466" t="str">
            <v/>
          </cell>
        </row>
        <row r="1467">
          <cell r="D1467" t="str">
            <v/>
          </cell>
          <cell r="E1467" t="str">
            <v/>
          </cell>
          <cell r="F1467" t="str">
            <v/>
          </cell>
        </row>
        <row r="1468">
          <cell r="D1468" t="str">
            <v/>
          </cell>
          <cell r="E1468" t="str">
            <v/>
          </cell>
          <cell r="F1468" t="str">
            <v/>
          </cell>
        </row>
        <row r="1469">
          <cell r="D1469" t="str">
            <v/>
          </cell>
          <cell r="E1469" t="str">
            <v/>
          </cell>
          <cell r="F1469" t="str">
            <v/>
          </cell>
        </row>
        <row r="1470">
          <cell r="D1470" t="str">
            <v/>
          </cell>
          <cell r="E1470" t="str">
            <v/>
          </cell>
          <cell r="F1470" t="str">
            <v/>
          </cell>
        </row>
        <row r="1471">
          <cell r="D1471" t="str">
            <v/>
          </cell>
          <cell r="E1471" t="str">
            <v/>
          </cell>
          <cell r="F1471" t="str">
            <v/>
          </cell>
        </row>
        <row r="1472">
          <cell r="D1472" t="str">
            <v/>
          </cell>
          <cell r="E1472" t="str">
            <v/>
          </cell>
          <cell r="F1472" t="str">
            <v/>
          </cell>
        </row>
        <row r="1473">
          <cell r="D1473" t="str">
            <v/>
          </cell>
          <cell r="E1473" t="str">
            <v/>
          </cell>
          <cell r="F1473" t="str">
            <v/>
          </cell>
        </row>
        <row r="1474">
          <cell r="D1474" t="str">
            <v/>
          </cell>
          <cell r="E1474" t="str">
            <v/>
          </cell>
          <cell r="F1474" t="str">
            <v/>
          </cell>
        </row>
        <row r="1475">
          <cell r="D1475" t="str">
            <v/>
          </cell>
          <cell r="E1475" t="str">
            <v/>
          </cell>
          <cell r="F1475" t="str">
            <v/>
          </cell>
        </row>
        <row r="1476">
          <cell r="D1476" t="str">
            <v/>
          </cell>
          <cell r="E1476" t="str">
            <v/>
          </cell>
          <cell r="F1476" t="str">
            <v/>
          </cell>
        </row>
        <row r="1477">
          <cell r="D1477" t="str">
            <v/>
          </cell>
          <cell r="E1477" t="str">
            <v/>
          </cell>
          <cell r="F1477" t="str">
            <v/>
          </cell>
        </row>
        <row r="1478">
          <cell r="D1478" t="str">
            <v/>
          </cell>
          <cell r="E1478" t="str">
            <v/>
          </cell>
          <cell r="F1478" t="str">
            <v/>
          </cell>
        </row>
        <row r="1479">
          <cell r="D1479" t="str">
            <v/>
          </cell>
          <cell r="E1479" t="str">
            <v/>
          </cell>
          <cell r="F1479" t="str">
            <v/>
          </cell>
        </row>
        <row r="1480">
          <cell r="D1480" t="str">
            <v/>
          </cell>
          <cell r="E1480" t="str">
            <v/>
          </cell>
          <cell r="F1480" t="str">
            <v/>
          </cell>
        </row>
        <row r="1481">
          <cell r="D1481" t="str">
            <v/>
          </cell>
          <cell r="E1481" t="str">
            <v/>
          </cell>
          <cell r="F1481" t="str">
            <v/>
          </cell>
        </row>
        <row r="1482">
          <cell r="D1482" t="str">
            <v/>
          </cell>
          <cell r="E1482" t="str">
            <v/>
          </cell>
          <cell r="F1482" t="str">
            <v/>
          </cell>
        </row>
        <row r="1483">
          <cell r="D1483" t="str">
            <v/>
          </cell>
          <cell r="E1483" t="str">
            <v/>
          </cell>
          <cell r="F1483" t="str">
            <v/>
          </cell>
        </row>
        <row r="1484">
          <cell r="D1484" t="str">
            <v/>
          </cell>
          <cell r="E1484" t="str">
            <v/>
          </cell>
          <cell r="F1484" t="str">
            <v/>
          </cell>
        </row>
        <row r="1485">
          <cell r="D1485" t="str">
            <v/>
          </cell>
          <cell r="E1485" t="str">
            <v/>
          </cell>
          <cell r="F1485" t="str">
            <v/>
          </cell>
        </row>
        <row r="1486">
          <cell r="D1486" t="str">
            <v/>
          </cell>
          <cell r="E1486" t="str">
            <v/>
          </cell>
          <cell r="F1486" t="str">
            <v/>
          </cell>
        </row>
        <row r="1487">
          <cell r="D1487" t="str">
            <v/>
          </cell>
          <cell r="E1487" t="str">
            <v/>
          </cell>
          <cell r="F1487" t="str">
            <v/>
          </cell>
        </row>
        <row r="1488">
          <cell r="D1488" t="str">
            <v/>
          </cell>
          <cell r="E1488" t="str">
            <v/>
          </cell>
          <cell r="F1488" t="str">
            <v/>
          </cell>
        </row>
        <row r="1489">
          <cell r="D1489" t="str">
            <v/>
          </cell>
          <cell r="E1489" t="str">
            <v/>
          </cell>
          <cell r="F1489" t="str">
            <v/>
          </cell>
        </row>
        <row r="1490">
          <cell r="D1490" t="str">
            <v/>
          </cell>
          <cell r="E1490" t="str">
            <v/>
          </cell>
          <cell r="F1490" t="str">
            <v/>
          </cell>
        </row>
        <row r="1491">
          <cell r="D1491" t="str">
            <v/>
          </cell>
          <cell r="E1491" t="str">
            <v/>
          </cell>
          <cell r="F1491" t="str">
            <v/>
          </cell>
        </row>
        <row r="1492">
          <cell r="D1492" t="str">
            <v/>
          </cell>
          <cell r="E1492" t="str">
            <v/>
          </cell>
          <cell r="F1492" t="str">
            <v/>
          </cell>
        </row>
        <row r="1493">
          <cell r="D1493" t="str">
            <v/>
          </cell>
          <cell r="E1493" t="str">
            <v/>
          </cell>
          <cell r="F1493" t="str">
            <v/>
          </cell>
        </row>
        <row r="1494">
          <cell r="D1494" t="str">
            <v/>
          </cell>
          <cell r="E1494" t="str">
            <v/>
          </cell>
          <cell r="F1494" t="str">
            <v/>
          </cell>
        </row>
        <row r="1495">
          <cell r="D1495" t="str">
            <v/>
          </cell>
          <cell r="E1495" t="str">
            <v/>
          </cell>
          <cell r="F1495" t="str">
            <v/>
          </cell>
        </row>
        <row r="1496">
          <cell r="D1496" t="str">
            <v/>
          </cell>
          <cell r="E1496" t="str">
            <v/>
          </cell>
          <cell r="F1496" t="str">
            <v/>
          </cell>
        </row>
        <row r="1497">
          <cell r="D1497" t="str">
            <v/>
          </cell>
          <cell r="E1497" t="str">
            <v/>
          </cell>
          <cell r="F1497" t="str">
            <v/>
          </cell>
        </row>
        <row r="1498">
          <cell r="D1498" t="str">
            <v/>
          </cell>
          <cell r="E1498" t="str">
            <v/>
          </cell>
          <cell r="F1498" t="str">
            <v/>
          </cell>
        </row>
        <row r="1499">
          <cell r="D1499" t="str">
            <v/>
          </cell>
          <cell r="E1499" t="str">
            <v/>
          </cell>
          <cell r="F1499" t="str">
            <v/>
          </cell>
        </row>
        <row r="1500">
          <cell r="D1500" t="str">
            <v/>
          </cell>
          <cell r="E1500" t="str">
            <v/>
          </cell>
          <cell r="F1500" t="str">
            <v/>
          </cell>
        </row>
        <row r="1501">
          <cell r="D1501" t="str">
            <v/>
          </cell>
          <cell r="E1501" t="str">
            <v/>
          </cell>
          <cell r="F1501" t="str">
            <v/>
          </cell>
        </row>
        <row r="1502">
          <cell r="D1502" t="str">
            <v/>
          </cell>
          <cell r="E1502" t="str">
            <v/>
          </cell>
          <cell r="F1502" t="str">
            <v/>
          </cell>
        </row>
        <row r="1503">
          <cell r="D1503" t="str">
            <v/>
          </cell>
          <cell r="E1503" t="str">
            <v/>
          </cell>
          <cell r="F1503" t="str">
            <v/>
          </cell>
        </row>
        <row r="1504">
          <cell r="D1504" t="str">
            <v/>
          </cell>
          <cell r="E1504" t="str">
            <v/>
          </cell>
          <cell r="F1504" t="str">
            <v/>
          </cell>
        </row>
        <row r="1505">
          <cell r="D1505" t="str">
            <v/>
          </cell>
          <cell r="E1505" t="str">
            <v/>
          </cell>
          <cell r="F1505" t="str">
            <v/>
          </cell>
        </row>
        <row r="1506">
          <cell r="D1506" t="str">
            <v/>
          </cell>
          <cell r="E1506" t="str">
            <v/>
          </cell>
          <cell r="F1506" t="str">
            <v/>
          </cell>
        </row>
        <row r="1507">
          <cell r="D1507" t="str">
            <v/>
          </cell>
          <cell r="E1507" t="str">
            <v/>
          </cell>
          <cell r="F1507" t="str">
            <v/>
          </cell>
        </row>
        <row r="1508">
          <cell r="D1508" t="str">
            <v/>
          </cell>
          <cell r="E1508" t="str">
            <v/>
          </cell>
          <cell r="F1508" t="str">
            <v/>
          </cell>
        </row>
        <row r="1509">
          <cell r="D1509" t="str">
            <v/>
          </cell>
          <cell r="E1509" t="str">
            <v/>
          </cell>
          <cell r="F1509" t="str">
            <v/>
          </cell>
        </row>
        <row r="1510">
          <cell r="D1510" t="str">
            <v/>
          </cell>
          <cell r="E1510" t="str">
            <v/>
          </cell>
          <cell r="F1510" t="str">
            <v/>
          </cell>
        </row>
        <row r="1511">
          <cell r="D1511" t="str">
            <v/>
          </cell>
          <cell r="E1511" t="str">
            <v/>
          </cell>
          <cell r="F1511" t="str">
            <v/>
          </cell>
        </row>
        <row r="1512">
          <cell r="D1512" t="str">
            <v/>
          </cell>
          <cell r="E1512" t="str">
            <v/>
          </cell>
          <cell r="F1512" t="str">
            <v/>
          </cell>
        </row>
        <row r="1513">
          <cell r="D1513" t="str">
            <v/>
          </cell>
          <cell r="E1513" t="str">
            <v/>
          </cell>
          <cell r="F1513" t="str">
            <v/>
          </cell>
        </row>
        <row r="1514">
          <cell r="D1514" t="str">
            <v/>
          </cell>
          <cell r="E1514" t="str">
            <v/>
          </cell>
          <cell r="F1514" t="str">
            <v/>
          </cell>
        </row>
        <row r="1515">
          <cell r="D1515" t="str">
            <v/>
          </cell>
          <cell r="E1515" t="str">
            <v/>
          </cell>
          <cell r="F1515" t="str">
            <v/>
          </cell>
        </row>
        <row r="1516">
          <cell r="D1516" t="str">
            <v/>
          </cell>
          <cell r="E1516" t="str">
            <v/>
          </cell>
          <cell r="F1516" t="str">
            <v/>
          </cell>
        </row>
        <row r="1517">
          <cell r="D1517" t="str">
            <v/>
          </cell>
          <cell r="E1517" t="str">
            <v/>
          </cell>
          <cell r="F1517" t="str">
            <v/>
          </cell>
        </row>
        <row r="1518">
          <cell r="D1518" t="str">
            <v/>
          </cell>
          <cell r="E1518" t="str">
            <v/>
          </cell>
          <cell r="F1518" t="str">
            <v/>
          </cell>
        </row>
        <row r="1519">
          <cell r="D1519" t="str">
            <v/>
          </cell>
          <cell r="E1519" t="str">
            <v/>
          </cell>
          <cell r="F1519" t="str">
            <v/>
          </cell>
        </row>
        <row r="1520">
          <cell r="D1520" t="str">
            <v/>
          </cell>
          <cell r="E1520" t="str">
            <v/>
          </cell>
          <cell r="F1520" t="str">
            <v/>
          </cell>
        </row>
        <row r="1521">
          <cell r="D1521" t="str">
            <v/>
          </cell>
          <cell r="E1521" t="str">
            <v/>
          </cell>
          <cell r="F1521" t="str">
            <v/>
          </cell>
        </row>
        <row r="1522">
          <cell r="D1522" t="str">
            <v/>
          </cell>
          <cell r="E1522" t="str">
            <v/>
          </cell>
          <cell r="F1522" t="str">
            <v/>
          </cell>
        </row>
        <row r="1523">
          <cell r="D1523" t="str">
            <v/>
          </cell>
          <cell r="E1523" t="str">
            <v/>
          </cell>
          <cell r="F1523" t="str">
            <v/>
          </cell>
        </row>
        <row r="1524">
          <cell r="D1524" t="str">
            <v/>
          </cell>
          <cell r="E1524" t="str">
            <v/>
          </cell>
          <cell r="F1524" t="str">
            <v/>
          </cell>
        </row>
        <row r="1525">
          <cell r="D1525" t="str">
            <v/>
          </cell>
          <cell r="E1525" t="str">
            <v/>
          </cell>
          <cell r="F1525" t="str">
            <v/>
          </cell>
        </row>
        <row r="1526">
          <cell r="D1526" t="str">
            <v/>
          </cell>
          <cell r="E1526" t="str">
            <v/>
          </cell>
          <cell r="F1526" t="str">
            <v/>
          </cell>
        </row>
        <row r="1527">
          <cell r="D1527" t="str">
            <v/>
          </cell>
          <cell r="E1527" t="str">
            <v/>
          </cell>
          <cell r="F1527" t="str">
            <v/>
          </cell>
        </row>
        <row r="1528">
          <cell r="D1528" t="str">
            <v/>
          </cell>
          <cell r="E1528" t="str">
            <v/>
          </cell>
          <cell r="F1528" t="str">
            <v/>
          </cell>
        </row>
        <row r="1529">
          <cell r="D1529" t="str">
            <v/>
          </cell>
          <cell r="E1529" t="str">
            <v/>
          </cell>
          <cell r="F1529" t="str">
            <v/>
          </cell>
        </row>
        <row r="1530">
          <cell r="D1530" t="str">
            <v/>
          </cell>
          <cell r="E1530" t="str">
            <v/>
          </cell>
          <cell r="F1530" t="str">
            <v/>
          </cell>
        </row>
        <row r="1531">
          <cell r="D1531" t="str">
            <v/>
          </cell>
          <cell r="E1531" t="str">
            <v/>
          </cell>
          <cell r="F1531" t="str">
            <v/>
          </cell>
        </row>
        <row r="1532">
          <cell r="D1532" t="str">
            <v/>
          </cell>
          <cell r="E1532" t="str">
            <v/>
          </cell>
          <cell r="F1532" t="str">
            <v/>
          </cell>
        </row>
        <row r="1533">
          <cell r="D1533" t="str">
            <v/>
          </cell>
          <cell r="E1533" t="str">
            <v/>
          </cell>
          <cell r="F1533" t="str">
            <v/>
          </cell>
        </row>
        <row r="1534">
          <cell r="D1534" t="str">
            <v/>
          </cell>
          <cell r="E1534" t="str">
            <v/>
          </cell>
          <cell r="F1534" t="str">
            <v/>
          </cell>
        </row>
        <row r="1535">
          <cell r="D1535" t="str">
            <v/>
          </cell>
          <cell r="E1535" t="str">
            <v/>
          </cell>
          <cell r="F1535" t="str">
            <v/>
          </cell>
        </row>
        <row r="1536">
          <cell r="D1536" t="str">
            <v/>
          </cell>
          <cell r="E1536" t="str">
            <v/>
          </cell>
          <cell r="F1536" t="str">
            <v/>
          </cell>
        </row>
        <row r="1537">
          <cell r="D1537" t="str">
            <v/>
          </cell>
          <cell r="E1537" t="str">
            <v/>
          </cell>
          <cell r="F1537" t="str">
            <v/>
          </cell>
        </row>
        <row r="1538">
          <cell r="D1538" t="str">
            <v/>
          </cell>
          <cell r="E1538" t="str">
            <v/>
          </cell>
          <cell r="F1538" t="str">
            <v/>
          </cell>
        </row>
        <row r="1539">
          <cell r="D1539" t="str">
            <v/>
          </cell>
          <cell r="E1539" t="str">
            <v/>
          </cell>
          <cell r="F1539" t="str">
            <v/>
          </cell>
        </row>
        <row r="1540">
          <cell r="D1540" t="str">
            <v/>
          </cell>
          <cell r="E1540" t="str">
            <v/>
          </cell>
          <cell r="F1540" t="str">
            <v/>
          </cell>
        </row>
        <row r="1541">
          <cell r="D1541" t="str">
            <v/>
          </cell>
          <cell r="E1541" t="str">
            <v/>
          </cell>
          <cell r="F1541" t="str">
            <v/>
          </cell>
        </row>
        <row r="1542">
          <cell r="D1542" t="str">
            <v/>
          </cell>
          <cell r="E1542" t="str">
            <v/>
          </cell>
          <cell r="F1542" t="str">
            <v/>
          </cell>
        </row>
        <row r="1543">
          <cell r="D1543" t="str">
            <v/>
          </cell>
          <cell r="E1543" t="str">
            <v/>
          </cell>
          <cell r="F1543" t="str">
            <v/>
          </cell>
        </row>
        <row r="1544">
          <cell r="D1544" t="str">
            <v/>
          </cell>
          <cell r="E1544" t="str">
            <v/>
          </cell>
          <cell r="F1544" t="str">
            <v/>
          </cell>
        </row>
        <row r="1545">
          <cell r="D1545" t="str">
            <v/>
          </cell>
          <cell r="E1545" t="str">
            <v/>
          </cell>
          <cell r="F1545" t="str">
            <v/>
          </cell>
        </row>
        <row r="1546">
          <cell r="D1546" t="str">
            <v/>
          </cell>
          <cell r="E1546" t="str">
            <v/>
          </cell>
          <cell r="F1546" t="str">
            <v/>
          </cell>
        </row>
        <row r="1547">
          <cell r="D1547" t="str">
            <v/>
          </cell>
          <cell r="E1547" t="str">
            <v/>
          </cell>
          <cell r="F1547" t="str">
            <v/>
          </cell>
        </row>
        <row r="1548">
          <cell r="D1548" t="str">
            <v/>
          </cell>
          <cell r="E1548" t="str">
            <v/>
          </cell>
          <cell r="F1548" t="str">
            <v/>
          </cell>
        </row>
        <row r="1549">
          <cell r="D1549" t="str">
            <v/>
          </cell>
          <cell r="E1549" t="str">
            <v/>
          </cell>
          <cell r="F1549" t="str">
            <v/>
          </cell>
        </row>
        <row r="1550">
          <cell r="D1550" t="str">
            <v/>
          </cell>
          <cell r="E1550" t="str">
            <v/>
          </cell>
          <cell r="F1550" t="str">
            <v/>
          </cell>
        </row>
        <row r="1551">
          <cell r="D1551" t="str">
            <v/>
          </cell>
          <cell r="E1551" t="str">
            <v/>
          </cell>
          <cell r="F1551" t="str">
            <v/>
          </cell>
        </row>
        <row r="1552">
          <cell r="D1552" t="str">
            <v/>
          </cell>
          <cell r="E1552" t="str">
            <v/>
          </cell>
          <cell r="F1552" t="str">
            <v/>
          </cell>
        </row>
        <row r="1553">
          <cell r="D1553" t="str">
            <v/>
          </cell>
          <cell r="E1553" t="str">
            <v/>
          </cell>
          <cell r="F1553" t="str">
            <v/>
          </cell>
        </row>
        <row r="1554">
          <cell r="D1554" t="str">
            <v/>
          </cell>
          <cell r="E1554" t="str">
            <v/>
          </cell>
          <cell r="F1554" t="str">
            <v/>
          </cell>
        </row>
        <row r="1555">
          <cell r="D1555" t="str">
            <v/>
          </cell>
          <cell r="E1555" t="str">
            <v/>
          </cell>
          <cell r="F1555" t="str">
            <v/>
          </cell>
        </row>
        <row r="1556">
          <cell r="D1556" t="str">
            <v/>
          </cell>
          <cell r="E1556" t="str">
            <v/>
          </cell>
          <cell r="F1556" t="str">
            <v/>
          </cell>
        </row>
        <row r="1557">
          <cell r="D1557" t="str">
            <v/>
          </cell>
          <cell r="E1557" t="str">
            <v/>
          </cell>
          <cell r="F1557" t="str">
            <v/>
          </cell>
        </row>
        <row r="1558">
          <cell r="D1558" t="str">
            <v/>
          </cell>
          <cell r="E1558" t="str">
            <v/>
          </cell>
          <cell r="F1558" t="str">
            <v/>
          </cell>
        </row>
        <row r="1559">
          <cell r="D1559" t="str">
            <v/>
          </cell>
          <cell r="E1559" t="str">
            <v/>
          </cell>
          <cell r="F1559" t="str">
            <v/>
          </cell>
        </row>
        <row r="1560">
          <cell r="D1560" t="str">
            <v/>
          </cell>
          <cell r="E1560" t="str">
            <v/>
          </cell>
          <cell r="F1560" t="str">
            <v/>
          </cell>
        </row>
        <row r="1561">
          <cell r="D1561" t="str">
            <v/>
          </cell>
          <cell r="E1561" t="str">
            <v/>
          </cell>
          <cell r="F1561" t="str">
            <v/>
          </cell>
        </row>
        <row r="1562">
          <cell r="D1562" t="str">
            <v/>
          </cell>
          <cell r="E1562" t="str">
            <v/>
          </cell>
          <cell r="F1562" t="str">
            <v/>
          </cell>
        </row>
        <row r="1563">
          <cell r="D1563" t="str">
            <v/>
          </cell>
          <cell r="E1563" t="str">
            <v/>
          </cell>
          <cell r="F1563" t="str">
            <v/>
          </cell>
        </row>
        <row r="1564">
          <cell r="D1564" t="str">
            <v/>
          </cell>
          <cell r="E1564" t="str">
            <v/>
          </cell>
          <cell r="F1564" t="str">
            <v/>
          </cell>
        </row>
        <row r="1565">
          <cell r="D1565" t="str">
            <v/>
          </cell>
          <cell r="E1565" t="str">
            <v/>
          </cell>
          <cell r="F1565" t="str">
            <v/>
          </cell>
        </row>
        <row r="1566">
          <cell r="D1566" t="str">
            <v/>
          </cell>
          <cell r="E1566" t="str">
            <v/>
          </cell>
          <cell r="F1566" t="str">
            <v/>
          </cell>
        </row>
        <row r="1567">
          <cell r="D1567" t="str">
            <v/>
          </cell>
          <cell r="E1567" t="str">
            <v/>
          </cell>
          <cell r="F1567" t="str">
            <v/>
          </cell>
        </row>
        <row r="1568">
          <cell r="D1568" t="str">
            <v/>
          </cell>
          <cell r="E1568" t="str">
            <v/>
          </cell>
          <cell r="F1568" t="str">
            <v/>
          </cell>
        </row>
        <row r="1569">
          <cell r="D1569" t="str">
            <v/>
          </cell>
          <cell r="E1569" t="str">
            <v/>
          </cell>
          <cell r="F1569" t="str">
            <v/>
          </cell>
        </row>
        <row r="1570">
          <cell r="D1570" t="str">
            <v/>
          </cell>
          <cell r="E1570" t="str">
            <v/>
          </cell>
          <cell r="F1570" t="str">
            <v/>
          </cell>
        </row>
        <row r="1571">
          <cell r="D1571" t="str">
            <v/>
          </cell>
          <cell r="E1571" t="str">
            <v/>
          </cell>
          <cell r="F1571" t="str">
            <v/>
          </cell>
        </row>
        <row r="1572">
          <cell r="D1572" t="str">
            <v/>
          </cell>
          <cell r="E1572" t="str">
            <v/>
          </cell>
          <cell r="F1572" t="str">
            <v/>
          </cell>
        </row>
        <row r="1573">
          <cell r="D1573" t="str">
            <v/>
          </cell>
          <cell r="E1573" t="str">
            <v/>
          </cell>
          <cell r="F1573" t="str">
            <v/>
          </cell>
        </row>
        <row r="1574">
          <cell r="D1574" t="str">
            <v/>
          </cell>
          <cell r="E1574" t="str">
            <v/>
          </cell>
          <cell r="F1574" t="str">
            <v/>
          </cell>
        </row>
        <row r="1575">
          <cell r="D1575" t="str">
            <v/>
          </cell>
          <cell r="E1575" t="str">
            <v/>
          </cell>
          <cell r="F1575" t="str">
            <v/>
          </cell>
        </row>
        <row r="1576">
          <cell r="D1576" t="str">
            <v/>
          </cell>
          <cell r="E1576" t="str">
            <v/>
          </cell>
          <cell r="F1576" t="str">
            <v/>
          </cell>
        </row>
        <row r="1577">
          <cell r="D1577" t="str">
            <v/>
          </cell>
          <cell r="E1577" t="str">
            <v/>
          </cell>
          <cell r="F1577" t="str">
            <v/>
          </cell>
        </row>
        <row r="1578">
          <cell r="D1578" t="str">
            <v/>
          </cell>
          <cell r="E1578" t="str">
            <v/>
          </cell>
          <cell r="F1578" t="str">
            <v/>
          </cell>
        </row>
        <row r="1579">
          <cell r="D1579" t="str">
            <v/>
          </cell>
          <cell r="E1579" t="str">
            <v/>
          </cell>
          <cell r="F1579" t="str">
            <v/>
          </cell>
        </row>
        <row r="1580">
          <cell r="D1580" t="str">
            <v/>
          </cell>
          <cell r="E1580" t="str">
            <v/>
          </cell>
          <cell r="F1580" t="str">
            <v/>
          </cell>
        </row>
        <row r="1581">
          <cell r="D1581" t="str">
            <v/>
          </cell>
          <cell r="E1581" t="str">
            <v/>
          </cell>
          <cell r="F1581" t="str">
            <v/>
          </cell>
        </row>
        <row r="1582">
          <cell r="D1582" t="str">
            <v/>
          </cell>
          <cell r="E1582" t="str">
            <v/>
          </cell>
          <cell r="F1582" t="str">
            <v/>
          </cell>
        </row>
        <row r="1583">
          <cell r="D1583" t="str">
            <v/>
          </cell>
          <cell r="E1583" t="str">
            <v/>
          </cell>
          <cell r="F1583" t="str">
            <v/>
          </cell>
        </row>
        <row r="1584">
          <cell r="D1584" t="str">
            <v/>
          </cell>
          <cell r="E1584" t="str">
            <v/>
          </cell>
          <cell r="F1584" t="str">
            <v/>
          </cell>
        </row>
        <row r="1585">
          <cell r="D1585" t="str">
            <v/>
          </cell>
          <cell r="E1585" t="str">
            <v/>
          </cell>
          <cell r="F1585" t="str">
            <v/>
          </cell>
        </row>
        <row r="1586">
          <cell r="D1586" t="str">
            <v/>
          </cell>
          <cell r="E1586" t="str">
            <v/>
          </cell>
          <cell r="F1586" t="str">
            <v/>
          </cell>
        </row>
        <row r="1587">
          <cell r="D1587" t="str">
            <v/>
          </cell>
          <cell r="E1587" t="str">
            <v/>
          </cell>
          <cell r="F1587" t="str">
            <v/>
          </cell>
        </row>
        <row r="1588">
          <cell r="D1588" t="str">
            <v/>
          </cell>
          <cell r="E1588" t="str">
            <v/>
          </cell>
          <cell r="F1588" t="str">
            <v/>
          </cell>
        </row>
        <row r="1589">
          <cell r="D1589" t="str">
            <v/>
          </cell>
          <cell r="E1589" t="str">
            <v/>
          </cell>
          <cell r="F1589" t="str">
            <v/>
          </cell>
        </row>
        <row r="1590">
          <cell r="D1590" t="str">
            <v/>
          </cell>
          <cell r="E1590" t="str">
            <v/>
          </cell>
          <cell r="F1590" t="str">
            <v/>
          </cell>
        </row>
        <row r="1591">
          <cell r="D1591" t="str">
            <v/>
          </cell>
          <cell r="E1591" t="str">
            <v/>
          </cell>
          <cell r="F1591" t="str">
            <v/>
          </cell>
        </row>
        <row r="1592">
          <cell r="D1592" t="str">
            <v/>
          </cell>
          <cell r="E1592" t="str">
            <v/>
          </cell>
          <cell r="F1592" t="str">
            <v/>
          </cell>
        </row>
        <row r="1593">
          <cell r="D1593" t="str">
            <v/>
          </cell>
          <cell r="E1593" t="str">
            <v/>
          </cell>
          <cell r="F1593" t="str">
            <v/>
          </cell>
        </row>
        <row r="1594">
          <cell r="D1594" t="str">
            <v/>
          </cell>
          <cell r="E1594" t="str">
            <v/>
          </cell>
          <cell r="F1594" t="str">
            <v/>
          </cell>
        </row>
        <row r="1595">
          <cell r="D1595" t="str">
            <v/>
          </cell>
          <cell r="E1595" t="str">
            <v/>
          </cell>
          <cell r="F1595" t="str">
            <v/>
          </cell>
        </row>
        <row r="1596">
          <cell r="D1596" t="str">
            <v/>
          </cell>
          <cell r="E1596" t="str">
            <v/>
          </cell>
          <cell r="F1596" t="str">
            <v/>
          </cell>
        </row>
        <row r="1597">
          <cell r="D1597" t="str">
            <v/>
          </cell>
          <cell r="E1597" t="str">
            <v/>
          </cell>
          <cell r="F1597" t="str">
            <v/>
          </cell>
        </row>
        <row r="1598">
          <cell r="D1598" t="str">
            <v/>
          </cell>
          <cell r="E1598" t="str">
            <v/>
          </cell>
          <cell r="F1598" t="str">
            <v/>
          </cell>
        </row>
        <row r="1599">
          <cell r="D1599" t="str">
            <v/>
          </cell>
          <cell r="E1599" t="str">
            <v/>
          </cell>
          <cell r="F1599" t="str">
            <v/>
          </cell>
        </row>
        <row r="1600">
          <cell r="D1600" t="str">
            <v/>
          </cell>
          <cell r="E1600" t="str">
            <v/>
          </cell>
          <cell r="F1600" t="str">
            <v/>
          </cell>
        </row>
        <row r="1601">
          <cell r="D1601" t="str">
            <v/>
          </cell>
          <cell r="E1601" t="str">
            <v/>
          </cell>
          <cell r="F1601" t="str">
            <v/>
          </cell>
        </row>
        <row r="1602">
          <cell r="D1602" t="str">
            <v/>
          </cell>
          <cell r="E1602" t="str">
            <v/>
          </cell>
          <cell r="F1602" t="str">
            <v/>
          </cell>
        </row>
        <row r="1603">
          <cell r="D1603" t="str">
            <v/>
          </cell>
          <cell r="E1603" t="str">
            <v/>
          </cell>
          <cell r="F1603" t="str">
            <v/>
          </cell>
        </row>
        <row r="1604">
          <cell r="D1604" t="str">
            <v/>
          </cell>
          <cell r="E1604" t="str">
            <v/>
          </cell>
          <cell r="F1604" t="str">
            <v/>
          </cell>
        </row>
        <row r="1605">
          <cell r="D1605" t="str">
            <v/>
          </cell>
          <cell r="E1605" t="str">
            <v/>
          </cell>
          <cell r="F1605" t="str">
            <v/>
          </cell>
        </row>
        <row r="1606">
          <cell r="D1606" t="str">
            <v/>
          </cell>
          <cell r="E1606" t="str">
            <v/>
          </cell>
          <cell r="F1606" t="str">
            <v/>
          </cell>
        </row>
        <row r="1607">
          <cell r="D1607" t="str">
            <v/>
          </cell>
          <cell r="E1607" t="str">
            <v/>
          </cell>
          <cell r="F1607" t="str">
            <v/>
          </cell>
        </row>
        <row r="1608">
          <cell r="D1608" t="str">
            <v/>
          </cell>
          <cell r="E1608" t="str">
            <v/>
          </cell>
          <cell r="F1608" t="str">
            <v/>
          </cell>
        </row>
        <row r="1609">
          <cell r="D1609" t="str">
            <v/>
          </cell>
          <cell r="E1609" t="str">
            <v/>
          </cell>
          <cell r="F1609" t="str">
            <v/>
          </cell>
        </row>
        <row r="1610">
          <cell r="D1610" t="str">
            <v/>
          </cell>
          <cell r="E1610" t="str">
            <v/>
          </cell>
          <cell r="F1610" t="str">
            <v/>
          </cell>
        </row>
        <row r="1611">
          <cell r="D1611" t="str">
            <v/>
          </cell>
          <cell r="E1611" t="str">
            <v/>
          </cell>
          <cell r="F1611" t="str">
            <v/>
          </cell>
        </row>
        <row r="1612">
          <cell r="D1612" t="str">
            <v/>
          </cell>
          <cell r="E1612" t="str">
            <v/>
          </cell>
          <cell r="F1612" t="str">
            <v/>
          </cell>
        </row>
        <row r="1613">
          <cell r="D1613" t="str">
            <v/>
          </cell>
          <cell r="E1613" t="str">
            <v/>
          </cell>
          <cell r="F1613" t="str">
            <v/>
          </cell>
        </row>
        <row r="1614">
          <cell r="D1614" t="str">
            <v/>
          </cell>
          <cell r="E1614" t="str">
            <v/>
          </cell>
          <cell r="F1614" t="str">
            <v/>
          </cell>
        </row>
        <row r="1615">
          <cell r="D1615" t="str">
            <v/>
          </cell>
          <cell r="E1615" t="str">
            <v/>
          </cell>
          <cell r="F1615" t="str">
            <v/>
          </cell>
        </row>
        <row r="1616">
          <cell r="D1616" t="str">
            <v/>
          </cell>
          <cell r="E1616" t="str">
            <v/>
          </cell>
          <cell r="F1616" t="str">
            <v/>
          </cell>
        </row>
        <row r="1617">
          <cell r="D1617" t="str">
            <v/>
          </cell>
          <cell r="E1617" t="str">
            <v/>
          </cell>
          <cell r="F1617" t="str">
            <v/>
          </cell>
        </row>
        <row r="1618">
          <cell r="D1618" t="str">
            <v/>
          </cell>
          <cell r="E1618" t="str">
            <v/>
          </cell>
          <cell r="F1618" t="str">
            <v/>
          </cell>
        </row>
        <row r="1619">
          <cell r="D1619" t="str">
            <v/>
          </cell>
          <cell r="E1619" t="str">
            <v/>
          </cell>
          <cell r="F1619" t="str">
            <v/>
          </cell>
        </row>
        <row r="1620">
          <cell r="D1620" t="str">
            <v/>
          </cell>
          <cell r="E1620" t="str">
            <v/>
          </cell>
          <cell r="F1620" t="str">
            <v/>
          </cell>
        </row>
        <row r="1621">
          <cell r="D1621" t="str">
            <v/>
          </cell>
          <cell r="E1621" t="str">
            <v/>
          </cell>
          <cell r="F1621" t="str">
            <v/>
          </cell>
        </row>
        <row r="1622">
          <cell r="D1622" t="str">
            <v/>
          </cell>
          <cell r="E1622" t="str">
            <v/>
          </cell>
          <cell r="F1622" t="str">
            <v/>
          </cell>
        </row>
        <row r="1623">
          <cell r="D1623" t="str">
            <v/>
          </cell>
          <cell r="E1623" t="str">
            <v/>
          </cell>
          <cell r="F1623" t="str">
            <v/>
          </cell>
        </row>
        <row r="1624">
          <cell r="D1624" t="str">
            <v/>
          </cell>
          <cell r="E1624" t="str">
            <v/>
          </cell>
          <cell r="F1624" t="str">
            <v/>
          </cell>
        </row>
        <row r="1625">
          <cell r="D1625" t="str">
            <v/>
          </cell>
          <cell r="E1625" t="str">
            <v/>
          </cell>
          <cell r="F1625" t="str">
            <v/>
          </cell>
        </row>
        <row r="1626">
          <cell r="D1626" t="str">
            <v/>
          </cell>
          <cell r="E1626" t="str">
            <v/>
          </cell>
          <cell r="F1626" t="str">
            <v/>
          </cell>
        </row>
        <row r="1627">
          <cell r="D1627" t="str">
            <v/>
          </cell>
          <cell r="E1627" t="str">
            <v/>
          </cell>
          <cell r="F1627" t="str">
            <v/>
          </cell>
        </row>
        <row r="1628">
          <cell r="D1628" t="str">
            <v/>
          </cell>
          <cell r="E1628" t="str">
            <v/>
          </cell>
          <cell r="F1628" t="str">
            <v/>
          </cell>
        </row>
        <row r="1629">
          <cell r="D1629" t="str">
            <v/>
          </cell>
          <cell r="E1629" t="str">
            <v/>
          </cell>
          <cell r="F1629" t="str">
            <v/>
          </cell>
        </row>
        <row r="1630">
          <cell r="D1630" t="str">
            <v/>
          </cell>
          <cell r="E1630" t="str">
            <v/>
          </cell>
          <cell r="F1630" t="str">
            <v/>
          </cell>
        </row>
        <row r="1631">
          <cell r="D1631" t="str">
            <v/>
          </cell>
          <cell r="E1631" t="str">
            <v/>
          </cell>
          <cell r="F1631" t="str">
            <v/>
          </cell>
        </row>
        <row r="1632">
          <cell r="D1632" t="str">
            <v/>
          </cell>
          <cell r="E1632" t="str">
            <v/>
          </cell>
          <cell r="F1632" t="str">
            <v/>
          </cell>
        </row>
        <row r="1633">
          <cell r="D1633" t="str">
            <v/>
          </cell>
          <cell r="E1633" t="str">
            <v/>
          </cell>
          <cell r="F1633" t="str">
            <v/>
          </cell>
        </row>
        <row r="1634">
          <cell r="D1634" t="str">
            <v/>
          </cell>
          <cell r="E1634" t="str">
            <v/>
          </cell>
          <cell r="F1634" t="str">
            <v/>
          </cell>
        </row>
        <row r="1635">
          <cell r="D1635" t="str">
            <v/>
          </cell>
          <cell r="E1635" t="str">
            <v/>
          </cell>
          <cell r="F1635" t="str">
            <v/>
          </cell>
        </row>
        <row r="1636">
          <cell r="D1636" t="str">
            <v/>
          </cell>
          <cell r="E1636" t="str">
            <v/>
          </cell>
          <cell r="F1636" t="str">
            <v/>
          </cell>
        </row>
        <row r="1637">
          <cell r="D1637" t="str">
            <v/>
          </cell>
          <cell r="E1637" t="str">
            <v/>
          </cell>
          <cell r="F1637" t="str">
            <v/>
          </cell>
        </row>
        <row r="1638">
          <cell r="D1638" t="str">
            <v/>
          </cell>
          <cell r="E1638" t="str">
            <v/>
          </cell>
          <cell r="F1638" t="str">
            <v/>
          </cell>
        </row>
        <row r="1639">
          <cell r="D1639" t="str">
            <v/>
          </cell>
          <cell r="E1639" t="str">
            <v/>
          </cell>
          <cell r="F1639" t="str">
            <v/>
          </cell>
        </row>
        <row r="1640">
          <cell r="D1640" t="str">
            <v/>
          </cell>
          <cell r="E1640" t="str">
            <v/>
          </cell>
          <cell r="F1640" t="str">
            <v/>
          </cell>
        </row>
        <row r="1641">
          <cell r="D1641" t="str">
            <v/>
          </cell>
          <cell r="E1641" t="str">
            <v/>
          </cell>
          <cell r="F1641" t="str">
            <v/>
          </cell>
        </row>
        <row r="1642">
          <cell r="D1642" t="str">
            <v/>
          </cell>
          <cell r="E1642" t="str">
            <v/>
          </cell>
          <cell r="F1642" t="str">
            <v/>
          </cell>
        </row>
        <row r="1643">
          <cell r="D1643" t="str">
            <v/>
          </cell>
          <cell r="E1643" t="str">
            <v/>
          </cell>
          <cell r="F1643" t="str">
            <v/>
          </cell>
        </row>
        <row r="1644">
          <cell r="D1644" t="str">
            <v/>
          </cell>
          <cell r="E1644" t="str">
            <v/>
          </cell>
          <cell r="F1644" t="str">
            <v/>
          </cell>
        </row>
        <row r="1645">
          <cell r="D1645" t="str">
            <v/>
          </cell>
          <cell r="E1645" t="str">
            <v/>
          </cell>
          <cell r="F1645" t="str">
            <v/>
          </cell>
        </row>
        <row r="1646">
          <cell r="D1646" t="str">
            <v/>
          </cell>
          <cell r="E1646" t="str">
            <v/>
          </cell>
          <cell r="F1646" t="str">
            <v/>
          </cell>
        </row>
        <row r="1647">
          <cell r="D1647" t="str">
            <v/>
          </cell>
          <cell r="E1647" t="str">
            <v/>
          </cell>
          <cell r="F1647" t="str">
            <v/>
          </cell>
        </row>
        <row r="1648">
          <cell r="D1648" t="str">
            <v/>
          </cell>
          <cell r="E1648" t="str">
            <v/>
          </cell>
          <cell r="F1648" t="str">
            <v/>
          </cell>
        </row>
        <row r="1649">
          <cell r="D1649" t="str">
            <v/>
          </cell>
          <cell r="E1649" t="str">
            <v/>
          </cell>
          <cell r="F1649" t="str">
            <v/>
          </cell>
        </row>
        <row r="1650">
          <cell r="D1650" t="str">
            <v/>
          </cell>
          <cell r="E1650" t="str">
            <v/>
          </cell>
          <cell r="F1650" t="str">
            <v/>
          </cell>
        </row>
        <row r="1651">
          <cell r="D1651" t="str">
            <v/>
          </cell>
          <cell r="E1651" t="str">
            <v/>
          </cell>
          <cell r="F1651" t="str">
            <v/>
          </cell>
        </row>
        <row r="1652">
          <cell r="D1652" t="str">
            <v/>
          </cell>
          <cell r="E1652" t="str">
            <v/>
          </cell>
          <cell r="F1652" t="str">
            <v/>
          </cell>
        </row>
        <row r="1653">
          <cell r="D1653" t="str">
            <v/>
          </cell>
          <cell r="E1653" t="str">
            <v/>
          </cell>
          <cell r="F1653" t="str">
            <v/>
          </cell>
        </row>
        <row r="1654">
          <cell r="D1654" t="str">
            <v/>
          </cell>
          <cell r="E1654" t="str">
            <v/>
          </cell>
          <cell r="F1654" t="str">
            <v/>
          </cell>
        </row>
        <row r="1655">
          <cell r="D1655" t="str">
            <v/>
          </cell>
          <cell r="E1655" t="str">
            <v/>
          </cell>
          <cell r="F1655" t="str">
            <v/>
          </cell>
        </row>
        <row r="1656">
          <cell r="D1656" t="str">
            <v/>
          </cell>
          <cell r="E1656" t="str">
            <v/>
          </cell>
          <cell r="F1656" t="str">
            <v/>
          </cell>
        </row>
        <row r="1657">
          <cell r="D1657" t="str">
            <v/>
          </cell>
          <cell r="E1657" t="str">
            <v/>
          </cell>
          <cell r="F1657" t="str">
            <v/>
          </cell>
        </row>
        <row r="1658">
          <cell r="D1658" t="str">
            <v/>
          </cell>
          <cell r="E1658" t="str">
            <v/>
          </cell>
          <cell r="F1658" t="str">
            <v/>
          </cell>
        </row>
        <row r="1659">
          <cell r="D1659" t="str">
            <v/>
          </cell>
          <cell r="E1659" t="str">
            <v/>
          </cell>
          <cell r="F1659" t="str">
            <v/>
          </cell>
        </row>
        <row r="1660">
          <cell r="D1660" t="str">
            <v/>
          </cell>
          <cell r="E1660" t="str">
            <v/>
          </cell>
          <cell r="F1660" t="str">
            <v/>
          </cell>
        </row>
        <row r="1661">
          <cell r="D1661" t="str">
            <v/>
          </cell>
          <cell r="E1661" t="str">
            <v/>
          </cell>
          <cell r="F1661" t="str">
            <v/>
          </cell>
        </row>
        <row r="1662">
          <cell r="D1662" t="str">
            <v/>
          </cell>
          <cell r="E1662" t="str">
            <v/>
          </cell>
          <cell r="F1662" t="str">
            <v/>
          </cell>
        </row>
        <row r="1663">
          <cell r="D1663" t="str">
            <v/>
          </cell>
          <cell r="E1663" t="str">
            <v/>
          </cell>
          <cell r="F1663" t="str">
            <v/>
          </cell>
        </row>
        <row r="1664">
          <cell r="D1664" t="str">
            <v/>
          </cell>
          <cell r="E1664" t="str">
            <v/>
          </cell>
          <cell r="F1664" t="str">
            <v/>
          </cell>
        </row>
        <row r="1665">
          <cell r="D1665" t="str">
            <v/>
          </cell>
          <cell r="E1665" t="str">
            <v/>
          </cell>
          <cell r="F1665" t="str">
            <v/>
          </cell>
        </row>
        <row r="1666">
          <cell r="D1666" t="str">
            <v/>
          </cell>
          <cell r="E1666" t="str">
            <v/>
          </cell>
          <cell r="F1666" t="str">
            <v/>
          </cell>
        </row>
        <row r="1667">
          <cell r="D1667" t="str">
            <v/>
          </cell>
          <cell r="E1667" t="str">
            <v/>
          </cell>
          <cell r="F1667" t="str">
            <v/>
          </cell>
        </row>
        <row r="1668">
          <cell r="D1668" t="str">
            <v/>
          </cell>
          <cell r="E1668" t="str">
            <v/>
          </cell>
          <cell r="F1668" t="str">
            <v/>
          </cell>
        </row>
        <row r="1669">
          <cell r="D1669" t="str">
            <v/>
          </cell>
          <cell r="E1669" t="str">
            <v/>
          </cell>
          <cell r="F1669" t="str">
            <v/>
          </cell>
        </row>
        <row r="1670">
          <cell r="D1670" t="str">
            <v/>
          </cell>
          <cell r="E1670" t="str">
            <v/>
          </cell>
          <cell r="F1670" t="str">
            <v/>
          </cell>
        </row>
        <row r="1671">
          <cell r="D1671" t="str">
            <v/>
          </cell>
          <cell r="E1671" t="str">
            <v/>
          </cell>
          <cell r="F1671" t="str">
            <v/>
          </cell>
        </row>
        <row r="1672">
          <cell r="D1672" t="str">
            <v/>
          </cell>
          <cell r="E1672" t="str">
            <v/>
          </cell>
          <cell r="F1672" t="str">
            <v/>
          </cell>
        </row>
        <row r="1673">
          <cell r="D1673" t="str">
            <v/>
          </cell>
          <cell r="E1673" t="str">
            <v/>
          </cell>
          <cell r="F1673" t="str">
            <v/>
          </cell>
        </row>
        <row r="1674">
          <cell r="D1674" t="str">
            <v/>
          </cell>
          <cell r="E1674" t="str">
            <v/>
          </cell>
          <cell r="F1674" t="str">
            <v/>
          </cell>
        </row>
        <row r="1675">
          <cell r="D1675" t="str">
            <v/>
          </cell>
          <cell r="E1675" t="str">
            <v/>
          </cell>
          <cell r="F1675" t="str">
            <v/>
          </cell>
        </row>
        <row r="1676">
          <cell r="D1676" t="str">
            <v/>
          </cell>
          <cell r="E1676" t="str">
            <v/>
          </cell>
          <cell r="F1676" t="str">
            <v/>
          </cell>
        </row>
        <row r="1677">
          <cell r="D1677" t="str">
            <v/>
          </cell>
          <cell r="E1677" t="str">
            <v/>
          </cell>
          <cell r="F1677" t="str">
            <v/>
          </cell>
        </row>
        <row r="1678">
          <cell r="D1678" t="str">
            <v/>
          </cell>
          <cell r="E1678" t="str">
            <v/>
          </cell>
          <cell r="F1678" t="str">
            <v/>
          </cell>
        </row>
        <row r="1679">
          <cell r="D1679" t="str">
            <v/>
          </cell>
          <cell r="E1679" t="str">
            <v/>
          </cell>
          <cell r="F1679" t="str">
            <v/>
          </cell>
        </row>
        <row r="1680">
          <cell r="D1680" t="str">
            <v/>
          </cell>
          <cell r="E1680" t="str">
            <v/>
          </cell>
          <cell r="F1680" t="str">
            <v/>
          </cell>
        </row>
        <row r="1681">
          <cell r="D1681" t="str">
            <v/>
          </cell>
          <cell r="E1681" t="str">
            <v/>
          </cell>
          <cell r="F1681" t="str">
            <v/>
          </cell>
        </row>
        <row r="1682">
          <cell r="D1682" t="str">
            <v/>
          </cell>
          <cell r="E1682" t="str">
            <v/>
          </cell>
          <cell r="F1682" t="str">
            <v/>
          </cell>
        </row>
        <row r="1683">
          <cell r="D1683" t="str">
            <v/>
          </cell>
          <cell r="E1683" t="str">
            <v/>
          </cell>
          <cell r="F1683" t="str">
            <v/>
          </cell>
        </row>
        <row r="1684">
          <cell r="D1684" t="str">
            <v/>
          </cell>
          <cell r="E1684" t="str">
            <v/>
          </cell>
          <cell r="F1684" t="str">
            <v/>
          </cell>
        </row>
        <row r="1685">
          <cell r="D1685" t="str">
            <v/>
          </cell>
          <cell r="E1685" t="str">
            <v/>
          </cell>
          <cell r="F1685" t="str">
            <v/>
          </cell>
        </row>
        <row r="1686">
          <cell r="D1686" t="str">
            <v/>
          </cell>
          <cell r="E1686" t="str">
            <v/>
          </cell>
          <cell r="F1686" t="str">
            <v/>
          </cell>
        </row>
        <row r="1687">
          <cell r="D1687" t="str">
            <v/>
          </cell>
          <cell r="E1687" t="str">
            <v/>
          </cell>
          <cell r="F1687" t="str">
            <v/>
          </cell>
        </row>
        <row r="1688">
          <cell r="D1688" t="str">
            <v/>
          </cell>
          <cell r="E1688" t="str">
            <v/>
          </cell>
          <cell r="F1688" t="str">
            <v/>
          </cell>
        </row>
        <row r="1689">
          <cell r="D1689" t="str">
            <v/>
          </cell>
          <cell r="E1689" t="str">
            <v/>
          </cell>
          <cell r="F1689" t="str">
            <v/>
          </cell>
        </row>
        <row r="1690">
          <cell r="D1690" t="str">
            <v/>
          </cell>
          <cell r="E1690" t="str">
            <v/>
          </cell>
          <cell r="F1690" t="str">
            <v/>
          </cell>
        </row>
        <row r="1691">
          <cell r="D1691" t="str">
            <v/>
          </cell>
          <cell r="E1691" t="str">
            <v/>
          </cell>
          <cell r="F1691" t="str">
            <v/>
          </cell>
        </row>
        <row r="1692">
          <cell r="D1692" t="str">
            <v/>
          </cell>
          <cell r="E1692" t="str">
            <v/>
          </cell>
          <cell r="F1692" t="str">
            <v/>
          </cell>
        </row>
        <row r="1693">
          <cell r="D1693" t="str">
            <v/>
          </cell>
          <cell r="E1693" t="str">
            <v/>
          </cell>
          <cell r="F1693" t="str">
            <v/>
          </cell>
        </row>
        <row r="1694">
          <cell r="D1694" t="str">
            <v/>
          </cell>
          <cell r="E1694" t="str">
            <v/>
          </cell>
          <cell r="F1694" t="str">
            <v/>
          </cell>
        </row>
        <row r="1695">
          <cell r="D1695" t="str">
            <v/>
          </cell>
          <cell r="E1695" t="str">
            <v/>
          </cell>
          <cell r="F1695" t="str">
            <v/>
          </cell>
        </row>
        <row r="1696">
          <cell r="D1696" t="str">
            <v/>
          </cell>
          <cell r="E1696" t="str">
            <v/>
          </cell>
          <cell r="F1696" t="str">
            <v/>
          </cell>
        </row>
        <row r="1697">
          <cell r="D1697" t="str">
            <v/>
          </cell>
          <cell r="E1697" t="str">
            <v/>
          </cell>
          <cell r="F1697" t="str">
            <v/>
          </cell>
        </row>
        <row r="1698">
          <cell r="D1698" t="str">
            <v/>
          </cell>
          <cell r="E1698" t="str">
            <v/>
          </cell>
          <cell r="F1698" t="str">
            <v/>
          </cell>
        </row>
        <row r="1699">
          <cell r="D1699" t="str">
            <v/>
          </cell>
          <cell r="E1699" t="str">
            <v/>
          </cell>
          <cell r="F1699" t="str">
            <v/>
          </cell>
        </row>
        <row r="1700">
          <cell r="D1700" t="str">
            <v/>
          </cell>
          <cell r="E1700" t="str">
            <v/>
          </cell>
          <cell r="F1700" t="str">
            <v/>
          </cell>
        </row>
        <row r="1701">
          <cell r="D1701" t="str">
            <v/>
          </cell>
          <cell r="E1701" t="str">
            <v/>
          </cell>
          <cell r="F1701" t="str">
            <v/>
          </cell>
        </row>
        <row r="1702">
          <cell r="D1702" t="str">
            <v/>
          </cell>
          <cell r="E1702" t="str">
            <v/>
          </cell>
          <cell r="F1702" t="str">
            <v/>
          </cell>
        </row>
        <row r="1703">
          <cell r="D1703" t="str">
            <v/>
          </cell>
          <cell r="E1703" t="str">
            <v/>
          </cell>
          <cell r="F1703" t="str">
            <v/>
          </cell>
        </row>
        <row r="1704">
          <cell r="D1704" t="str">
            <v/>
          </cell>
          <cell r="E1704" t="str">
            <v/>
          </cell>
          <cell r="F1704" t="str">
            <v/>
          </cell>
        </row>
        <row r="1705">
          <cell r="D1705" t="str">
            <v/>
          </cell>
          <cell r="E1705" t="str">
            <v/>
          </cell>
          <cell r="F1705" t="str">
            <v/>
          </cell>
        </row>
        <row r="1706">
          <cell r="D1706" t="str">
            <v/>
          </cell>
          <cell r="E1706" t="str">
            <v/>
          </cell>
          <cell r="F1706" t="str">
            <v/>
          </cell>
        </row>
        <row r="1707">
          <cell r="D1707" t="str">
            <v/>
          </cell>
          <cell r="E1707" t="str">
            <v/>
          </cell>
          <cell r="F1707" t="str">
            <v/>
          </cell>
        </row>
        <row r="1708">
          <cell r="D1708" t="str">
            <v/>
          </cell>
          <cell r="E1708" t="str">
            <v/>
          </cell>
          <cell r="F1708" t="str">
            <v/>
          </cell>
        </row>
        <row r="1709">
          <cell r="D1709" t="str">
            <v/>
          </cell>
          <cell r="E1709" t="str">
            <v/>
          </cell>
          <cell r="F1709" t="str">
            <v/>
          </cell>
        </row>
        <row r="1710">
          <cell r="D1710" t="str">
            <v/>
          </cell>
          <cell r="E1710" t="str">
            <v/>
          </cell>
          <cell r="F1710" t="str">
            <v/>
          </cell>
        </row>
        <row r="1711">
          <cell r="D1711" t="str">
            <v/>
          </cell>
          <cell r="E1711" t="str">
            <v/>
          </cell>
          <cell r="F1711" t="str">
            <v/>
          </cell>
        </row>
        <row r="1712">
          <cell r="D1712" t="str">
            <v/>
          </cell>
          <cell r="E1712" t="str">
            <v/>
          </cell>
          <cell r="F1712" t="str">
            <v/>
          </cell>
        </row>
        <row r="1713">
          <cell r="D1713" t="str">
            <v/>
          </cell>
          <cell r="E1713" t="str">
            <v/>
          </cell>
          <cell r="F1713" t="str">
            <v/>
          </cell>
        </row>
        <row r="1714">
          <cell r="D1714" t="str">
            <v/>
          </cell>
          <cell r="E1714" t="str">
            <v/>
          </cell>
          <cell r="F1714" t="str">
            <v/>
          </cell>
        </row>
        <row r="1715">
          <cell r="D1715" t="str">
            <v/>
          </cell>
          <cell r="E1715" t="str">
            <v/>
          </cell>
          <cell r="F1715" t="str">
            <v/>
          </cell>
        </row>
        <row r="1716">
          <cell r="D1716" t="str">
            <v/>
          </cell>
          <cell r="E1716" t="str">
            <v/>
          </cell>
          <cell r="F1716" t="str">
            <v/>
          </cell>
        </row>
        <row r="1717">
          <cell r="D1717" t="str">
            <v/>
          </cell>
          <cell r="E1717" t="str">
            <v/>
          </cell>
          <cell r="F1717" t="str">
            <v/>
          </cell>
        </row>
        <row r="1718">
          <cell r="D1718" t="str">
            <v/>
          </cell>
          <cell r="E1718" t="str">
            <v/>
          </cell>
          <cell r="F1718" t="str">
            <v/>
          </cell>
        </row>
        <row r="1719">
          <cell r="D1719" t="str">
            <v/>
          </cell>
          <cell r="E1719" t="str">
            <v/>
          </cell>
          <cell r="F1719" t="str">
            <v/>
          </cell>
        </row>
        <row r="1720">
          <cell r="D1720" t="str">
            <v/>
          </cell>
          <cell r="E1720" t="str">
            <v/>
          </cell>
          <cell r="F1720" t="str">
            <v/>
          </cell>
        </row>
        <row r="1721">
          <cell r="D1721" t="str">
            <v/>
          </cell>
          <cell r="E1721" t="str">
            <v/>
          </cell>
          <cell r="F1721" t="str">
            <v/>
          </cell>
        </row>
        <row r="1722">
          <cell r="D1722" t="str">
            <v/>
          </cell>
          <cell r="E1722" t="str">
            <v/>
          </cell>
          <cell r="F1722" t="str">
            <v/>
          </cell>
        </row>
        <row r="1723">
          <cell r="D1723" t="str">
            <v/>
          </cell>
          <cell r="E1723" t="str">
            <v/>
          </cell>
          <cell r="F1723" t="str">
            <v/>
          </cell>
        </row>
        <row r="1724">
          <cell r="D1724" t="str">
            <v/>
          </cell>
          <cell r="E1724" t="str">
            <v/>
          </cell>
          <cell r="F1724" t="str">
            <v/>
          </cell>
        </row>
        <row r="1725">
          <cell r="D1725" t="str">
            <v/>
          </cell>
          <cell r="E1725" t="str">
            <v/>
          </cell>
          <cell r="F1725" t="str">
            <v/>
          </cell>
        </row>
        <row r="1726">
          <cell r="D1726" t="str">
            <v/>
          </cell>
          <cell r="E1726" t="str">
            <v/>
          </cell>
          <cell r="F1726" t="str">
            <v/>
          </cell>
        </row>
        <row r="1727">
          <cell r="D1727" t="str">
            <v/>
          </cell>
          <cell r="E1727" t="str">
            <v/>
          </cell>
          <cell r="F1727" t="str">
            <v/>
          </cell>
        </row>
        <row r="1728">
          <cell r="D1728" t="str">
            <v/>
          </cell>
          <cell r="E1728" t="str">
            <v/>
          </cell>
          <cell r="F1728" t="str">
            <v/>
          </cell>
        </row>
        <row r="1729">
          <cell r="D1729" t="str">
            <v/>
          </cell>
          <cell r="E1729" t="str">
            <v/>
          </cell>
          <cell r="F1729" t="str">
            <v/>
          </cell>
        </row>
        <row r="1730">
          <cell r="D1730" t="str">
            <v/>
          </cell>
          <cell r="E1730" t="str">
            <v/>
          </cell>
          <cell r="F1730" t="str">
            <v/>
          </cell>
        </row>
        <row r="1731">
          <cell r="D1731" t="str">
            <v/>
          </cell>
          <cell r="E1731" t="str">
            <v/>
          </cell>
          <cell r="F1731" t="str">
            <v/>
          </cell>
        </row>
        <row r="1732">
          <cell r="D1732" t="str">
            <v/>
          </cell>
          <cell r="E1732" t="str">
            <v/>
          </cell>
          <cell r="F1732" t="str">
            <v/>
          </cell>
        </row>
        <row r="1733">
          <cell r="D1733" t="str">
            <v/>
          </cell>
          <cell r="E1733" t="str">
            <v/>
          </cell>
          <cell r="F1733" t="str">
            <v/>
          </cell>
        </row>
        <row r="1734">
          <cell r="D1734" t="str">
            <v/>
          </cell>
          <cell r="E1734" t="str">
            <v/>
          </cell>
          <cell r="F1734" t="str">
            <v/>
          </cell>
        </row>
        <row r="1735">
          <cell r="D1735" t="str">
            <v/>
          </cell>
          <cell r="E1735" t="str">
            <v/>
          </cell>
          <cell r="F1735" t="str">
            <v/>
          </cell>
        </row>
        <row r="1736">
          <cell r="D1736" t="str">
            <v/>
          </cell>
          <cell r="E1736" t="str">
            <v/>
          </cell>
          <cell r="F1736" t="str">
            <v/>
          </cell>
        </row>
        <row r="1737">
          <cell r="D1737" t="str">
            <v/>
          </cell>
          <cell r="E1737" t="str">
            <v/>
          </cell>
          <cell r="F1737" t="str">
            <v/>
          </cell>
        </row>
        <row r="1738">
          <cell r="D1738" t="str">
            <v/>
          </cell>
          <cell r="E1738" t="str">
            <v/>
          </cell>
          <cell r="F1738" t="str">
            <v/>
          </cell>
        </row>
        <row r="1739">
          <cell r="D1739" t="str">
            <v/>
          </cell>
          <cell r="E1739" t="str">
            <v/>
          </cell>
          <cell r="F1739" t="str">
            <v/>
          </cell>
        </row>
        <row r="1740">
          <cell r="D1740" t="str">
            <v/>
          </cell>
          <cell r="E1740" t="str">
            <v/>
          </cell>
          <cell r="F1740" t="str">
            <v/>
          </cell>
        </row>
        <row r="1741">
          <cell r="D1741" t="str">
            <v/>
          </cell>
          <cell r="E1741" t="str">
            <v/>
          </cell>
          <cell r="F1741" t="str">
            <v/>
          </cell>
        </row>
        <row r="1742">
          <cell r="D1742" t="str">
            <v/>
          </cell>
          <cell r="E1742" t="str">
            <v/>
          </cell>
          <cell r="F1742" t="str">
            <v/>
          </cell>
        </row>
        <row r="1743">
          <cell r="D1743" t="str">
            <v/>
          </cell>
          <cell r="E1743" t="str">
            <v/>
          </cell>
          <cell r="F1743" t="str">
            <v/>
          </cell>
        </row>
        <row r="1744">
          <cell r="D1744" t="str">
            <v/>
          </cell>
          <cell r="E1744" t="str">
            <v/>
          </cell>
          <cell r="F1744" t="str">
            <v/>
          </cell>
        </row>
        <row r="1745">
          <cell r="D1745" t="str">
            <v/>
          </cell>
          <cell r="E1745" t="str">
            <v/>
          </cell>
          <cell r="F1745" t="str">
            <v/>
          </cell>
        </row>
        <row r="1746">
          <cell r="D1746" t="str">
            <v/>
          </cell>
          <cell r="E1746" t="str">
            <v/>
          </cell>
          <cell r="F1746" t="str">
            <v/>
          </cell>
        </row>
        <row r="1747">
          <cell r="D1747" t="str">
            <v/>
          </cell>
          <cell r="E1747" t="str">
            <v/>
          </cell>
          <cell r="F1747" t="str">
            <v/>
          </cell>
        </row>
        <row r="1748">
          <cell r="D1748" t="str">
            <v/>
          </cell>
          <cell r="E1748" t="str">
            <v/>
          </cell>
          <cell r="F1748" t="str">
            <v/>
          </cell>
        </row>
        <row r="1749">
          <cell r="D1749" t="str">
            <v/>
          </cell>
          <cell r="E1749" t="str">
            <v/>
          </cell>
          <cell r="F1749" t="str">
            <v/>
          </cell>
        </row>
        <row r="1750">
          <cell r="D1750" t="str">
            <v/>
          </cell>
          <cell r="E1750" t="str">
            <v/>
          </cell>
          <cell r="F1750" t="str">
            <v/>
          </cell>
        </row>
        <row r="1751">
          <cell r="D1751" t="str">
            <v/>
          </cell>
          <cell r="E1751" t="str">
            <v/>
          </cell>
          <cell r="F1751" t="str">
            <v/>
          </cell>
        </row>
        <row r="1752">
          <cell r="D1752" t="str">
            <v/>
          </cell>
          <cell r="E1752" t="str">
            <v/>
          </cell>
          <cell r="F1752" t="str">
            <v/>
          </cell>
        </row>
        <row r="1753">
          <cell r="D1753" t="str">
            <v/>
          </cell>
          <cell r="E1753" t="str">
            <v/>
          </cell>
          <cell r="F1753" t="str">
            <v/>
          </cell>
        </row>
        <row r="1754">
          <cell r="D1754" t="str">
            <v/>
          </cell>
          <cell r="E1754" t="str">
            <v/>
          </cell>
          <cell r="F1754" t="str">
            <v/>
          </cell>
        </row>
        <row r="1755">
          <cell r="D1755" t="str">
            <v/>
          </cell>
          <cell r="E1755" t="str">
            <v/>
          </cell>
          <cell r="F1755" t="str">
            <v/>
          </cell>
        </row>
        <row r="1756">
          <cell r="D1756" t="str">
            <v/>
          </cell>
          <cell r="E1756" t="str">
            <v/>
          </cell>
          <cell r="F1756" t="str">
            <v/>
          </cell>
        </row>
        <row r="1757">
          <cell r="D1757" t="str">
            <v/>
          </cell>
          <cell r="E1757" t="str">
            <v/>
          </cell>
          <cell r="F1757" t="str">
            <v/>
          </cell>
        </row>
        <row r="1758">
          <cell r="D1758" t="str">
            <v/>
          </cell>
          <cell r="E1758" t="str">
            <v/>
          </cell>
          <cell r="F1758" t="str">
            <v/>
          </cell>
        </row>
        <row r="1759">
          <cell r="D1759" t="str">
            <v/>
          </cell>
          <cell r="E1759" t="str">
            <v/>
          </cell>
          <cell r="F1759" t="str">
            <v/>
          </cell>
        </row>
        <row r="1760">
          <cell r="D1760" t="str">
            <v/>
          </cell>
          <cell r="E1760" t="str">
            <v/>
          </cell>
          <cell r="F1760" t="str">
            <v/>
          </cell>
        </row>
        <row r="1761">
          <cell r="D1761" t="str">
            <v/>
          </cell>
          <cell r="E1761" t="str">
            <v/>
          </cell>
          <cell r="F1761" t="str">
            <v/>
          </cell>
        </row>
        <row r="1762">
          <cell r="D1762" t="str">
            <v/>
          </cell>
          <cell r="E1762" t="str">
            <v/>
          </cell>
          <cell r="F1762" t="str">
            <v/>
          </cell>
        </row>
        <row r="1763">
          <cell r="D1763" t="str">
            <v/>
          </cell>
          <cell r="E1763" t="str">
            <v/>
          </cell>
          <cell r="F1763" t="str">
            <v/>
          </cell>
        </row>
        <row r="1764">
          <cell r="D1764" t="str">
            <v/>
          </cell>
          <cell r="E1764" t="str">
            <v/>
          </cell>
          <cell r="F1764" t="str">
            <v/>
          </cell>
        </row>
        <row r="1765">
          <cell r="D1765" t="str">
            <v/>
          </cell>
          <cell r="E1765" t="str">
            <v/>
          </cell>
          <cell r="F1765" t="str">
            <v/>
          </cell>
        </row>
        <row r="1766">
          <cell r="D1766" t="str">
            <v/>
          </cell>
          <cell r="E1766" t="str">
            <v/>
          </cell>
          <cell r="F1766" t="str">
            <v/>
          </cell>
        </row>
        <row r="1767">
          <cell r="D1767" t="str">
            <v/>
          </cell>
          <cell r="E1767" t="str">
            <v/>
          </cell>
          <cell r="F1767" t="str">
            <v/>
          </cell>
        </row>
        <row r="1768">
          <cell r="D1768" t="str">
            <v/>
          </cell>
          <cell r="E1768" t="str">
            <v/>
          </cell>
          <cell r="F1768" t="str">
            <v/>
          </cell>
        </row>
        <row r="1769">
          <cell r="D1769" t="str">
            <v/>
          </cell>
          <cell r="E1769" t="str">
            <v/>
          </cell>
          <cell r="F1769" t="str">
            <v/>
          </cell>
        </row>
        <row r="1770">
          <cell r="D1770" t="str">
            <v/>
          </cell>
          <cell r="E1770" t="str">
            <v/>
          </cell>
          <cell r="F1770" t="str">
            <v/>
          </cell>
        </row>
        <row r="1771">
          <cell r="D1771" t="str">
            <v/>
          </cell>
          <cell r="E1771" t="str">
            <v/>
          </cell>
          <cell r="F1771" t="str">
            <v/>
          </cell>
        </row>
        <row r="1772">
          <cell r="D1772" t="str">
            <v/>
          </cell>
          <cell r="E1772" t="str">
            <v/>
          </cell>
          <cell r="F1772" t="str">
            <v/>
          </cell>
        </row>
        <row r="1773">
          <cell r="D1773" t="str">
            <v/>
          </cell>
          <cell r="E1773" t="str">
            <v/>
          </cell>
          <cell r="F1773" t="str">
            <v/>
          </cell>
        </row>
        <row r="1774">
          <cell r="D1774" t="str">
            <v/>
          </cell>
          <cell r="E1774" t="str">
            <v/>
          </cell>
          <cell r="F1774" t="str">
            <v/>
          </cell>
        </row>
        <row r="1775">
          <cell r="D1775" t="str">
            <v/>
          </cell>
          <cell r="E1775" t="str">
            <v/>
          </cell>
          <cell r="F1775" t="str">
            <v/>
          </cell>
        </row>
        <row r="1776">
          <cell r="D1776" t="str">
            <v/>
          </cell>
          <cell r="E1776" t="str">
            <v/>
          </cell>
          <cell r="F1776" t="str">
            <v/>
          </cell>
        </row>
        <row r="1777">
          <cell r="D1777" t="str">
            <v/>
          </cell>
          <cell r="E1777" t="str">
            <v/>
          </cell>
          <cell r="F1777" t="str">
            <v/>
          </cell>
        </row>
        <row r="1778">
          <cell r="D1778" t="str">
            <v/>
          </cell>
          <cell r="E1778" t="str">
            <v/>
          </cell>
          <cell r="F1778" t="str">
            <v/>
          </cell>
        </row>
        <row r="1779">
          <cell r="D1779" t="str">
            <v/>
          </cell>
          <cell r="E1779" t="str">
            <v/>
          </cell>
          <cell r="F1779" t="str">
            <v/>
          </cell>
        </row>
        <row r="1780">
          <cell r="D1780" t="str">
            <v/>
          </cell>
          <cell r="E1780" t="str">
            <v/>
          </cell>
          <cell r="F1780" t="str">
            <v/>
          </cell>
        </row>
        <row r="1781">
          <cell r="D1781" t="str">
            <v/>
          </cell>
          <cell r="E1781" t="str">
            <v/>
          </cell>
          <cell r="F1781" t="str">
            <v/>
          </cell>
        </row>
        <row r="1782">
          <cell r="D1782" t="str">
            <v/>
          </cell>
          <cell r="E1782" t="str">
            <v/>
          </cell>
          <cell r="F1782" t="str">
            <v/>
          </cell>
        </row>
        <row r="1783">
          <cell r="D1783" t="str">
            <v/>
          </cell>
          <cell r="E1783" t="str">
            <v/>
          </cell>
          <cell r="F1783" t="str">
            <v/>
          </cell>
        </row>
        <row r="1784">
          <cell r="D1784" t="str">
            <v/>
          </cell>
          <cell r="E1784" t="str">
            <v/>
          </cell>
          <cell r="F1784" t="str">
            <v/>
          </cell>
        </row>
        <row r="1785">
          <cell r="D1785" t="str">
            <v/>
          </cell>
          <cell r="E1785" t="str">
            <v/>
          </cell>
          <cell r="F1785" t="str">
            <v/>
          </cell>
        </row>
        <row r="1786">
          <cell r="D1786" t="str">
            <v/>
          </cell>
          <cell r="E1786" t="str">
            <v/>
          </cell>
          <cell r="F1786" t="str">
            <v/>
          </cell>
        </row>
        <row r="1787">
          <cell r="D1787" t="str">
            <v/>
          </cell>
          <cell r="E1787" t="str">
            <v/>
          </cell>
          <cell r="F1787" t="str">
            <v/>
          </cell>
        </row>
        <row r="1788">
          <cell r="D1788" t="str">
            <v/>
          </cell>
          <cell r="E1788" t="str">
            <v/>
          </cell>
          <cell r="F1788" t="str">
            <v/>
          </cell>
        </row>
        <row r="1789">
          <cell r="D1789" t="str">
            <v/>
          </cell>
          <cell r="E1789" t="str">
            <v/>
          </cell>
          <cell r="F1789" t="str">
            <v/>
          </cell>
        </row>
        <row r="1790">
          <cell r="D1790" t="str">
            <v/>
          </cell>
          <cell r="E1790" t="str">
            <v/>
          </cell>
          <cell r="F1790" t="str">
            <v/>
          </cell>
        </row>
        <row r="1791">
          <cell r="D1791" t="str">
            <v/>
          </cell>
          <cell r="E1791" t="str">
            <v/>
          </cell>
          <cell r="F1791" t="str">
            <v/>
          </cell>
        </row>
        <row r="1792">
          <cell r="D1792" t="str">
            <v/>
          </cell>
          <cell r="E1792" t="str">
            <v/>
          </cell>
          <cell r="F1792" t="str">
            <v/>
          </cell>
        </row>
        <row r="1793">
          <cell r="D1793" t="str">
            <v/>
          </cell>
          <cell r="E1793" t="str">
            <v/>
          </cell>
          <cell r="F1793" t="str">
            <v/>
          </cell>
        </row>
        <row r="1794">
          <cell r="D1794" t="str">
            <v/>
          </cell>
          <cell r="E1794" t="str">
            <v/>
          </cell>
          <cell r="F1794" t="str">
            <v/>
          </cell>
        </row>
        <row r="1795">
          <cell r="D1795" t="str">
            <v/>
          </cell>
          <cell r="E1795" t="str">
            <v/>
          </cell>
          <cell r="F1795" t="str">
            <v/>
          </cell>
        </row>
        <row r="1796">
          <cell r="D1796" t="str">
            <v/>
          </cell>
          <cell r="E1796" t="str">
            <v/>
          </cell>
          <cell r="F1796" t="str">
            <v/>
          </cell>
        </row>
        <row r="1797">
          <cell r="D1797" t="str">
            <v/>
          </cell>
          <cell r="E1797" t="str">
            <v/>
          </cell>
          <cell r="F1797" t="str">
            <v/>
          </cell>
        </row>
        <row r="1798">
          <cell r="D1798" t="str">
            <v/>
          </cell>
          <cell r="E1798" t="str">
            <v/>
          </cell>
          <cell r="F1798" t="str">
            <v/>
          </cell>
        </row>
        <row r="1799">
          <cell r="D1799" t="str">
            <v/>
          </cell>
          <cell r="E1799" t="str">
            <v/>
          </cell>
          <cell r="F1799" t="str">
            <v/>
          </cell>
        </row>
        <row r="1800">
          <cell r="D1800" t="str">
            <v/>
          </cell>
          <cell r="E1800" t="str">
            <v/>
          </cell>
          <cell r="F1800" t="str">
            <v/>
          </cell>
        </row>
        <row r="1801">
          <cell r="D1801" t="str">
            <v/>
          </cell>
          <cell r="E1801" t="str">
            <v/>
          </cell>
          <cell r="F1801" t="str">
            <v/>
          </cell>
        </row>
        <row r="1802">
          <cell r="D1802" t="str">
            <v/>
          </cell>
          <cell r="E1802" t="str">
            <v/>
          </cell>
          <cell r="F1802" t="str">
            <v/>
          </cell>
        </row>
        <row r="1803">
          <cell r="D1803" t="str">
            <v/>
          </cell>
          <cell r="E1803" t="str">
            <v/>
          </cell>
          <cell r="F1803" t="str">
            <v/>
          </cell>
        </row>
        <row r="1804">
          <cell r="D1804" t="str">
            <v/>
          </cell>
          <cell r="E1804" t="str">
            <v/>
          </cell>
          <cell r="F1804" t="str">
            <v/>
          </cell>
        </row>
        <row r="1805">
          <cell r="D1805" t="str">
            <v/>
          </cell>
          <cell r="E1805" t="str">
            <v/>
          </cell>
          <cell r="F1805" t="str">
            <v/>
          </cell>
        </row>
        <row r="1806">
          <cell r="D1806" t="str">
            <v/>
          </cell>
          <cell r="E1806" t="str">
            <v/>
          </cell>
          <cell r="F1806" t="str">
            <v/>
          </cell>
        </row>
        <row r="1807">
          <cell r="D1807" t="str">
            <v/>
          </cell>
          <cell r="E1807" t="str">
            <v/>
          </cell>
          <cell r="F1807" t="str">
            <v/>
          </cell>
        </row>
        <row r="1808">
          <cell r="D1808" t="str">
            <v/>
          </cell>
          <cell r="E1808" t="str">
            <v/>
          </cell>
          <cell r="F1808" t="str">
            <v/>
          </cell>
        </row>
        <row r="1809">
          <cell r="D1809" t="str">
            <v/>
          </cell>
          <cell r="E1809" t="str">
            <v/>
          </cell>
          <cell r="F1809" t="str">
            <v/>
          </cell>
        </row>
        <row r="1810">
          <cell r="D1810" t="str">
            <v/>
          </cell>
          <cell r="E1810" t="str">
            <v/>
          </cell>
          <cell r="F1810" t="str">
            <v/>
          </cell>
        </row>
        <row r="1811">
          <cell r="D1811" t="str">
            <v/>
          </cell>
          <cell r="E1811" t="str">
            <v/>
          </cell>
          <cell r="F1811" t="str">
            <v/>
          </cell>
        </row>
        <row r="1812">
          <cell r="D1812" t="str">
            <v/>
          </cell>
          <cell r="E1812" t="str">
            <v/>
          </cell>
          <cell r="F1812" t="str">
            <v/>
          </cell>
        </row>
        <row r="1813">
          <cell r="D1813" t="str">
            <v/>
          </cell>
          <cell r="E1813" t="str">
            <v/>
          </cell>
          <cell r="F1813" t="str">
            <v/>
          </cell>
        </row>
        <row r="1814">
          <cell r="D1814" t="str">
            <v/>
          </cell>
          <cell r="E1814" t="str">
            <v/>
          </cell>
          <cell r="F1814" t="str">
            <v/>
          </cell>
        </row>
        <row r="1815">
          <cell r="D1815" t="str">
            <v/>
          </cell>
          <cell r="E1815" t="str">
            <v/>
          </cell>
          <cell r="F1815" t="str">
            <v/>
          </cell>
        </row>
        <row r="1816">
          <cell r="D1816" t="str">
            <v/>
          </cell>
          <cell r="E1816" t="str">
            <v/>
          </cell>
          <cell r="F1816" t="str">
            <v/>
          </cell>
        </row>
        <row r="1817">
          <cell r="D1817" t="str">
            <v/>
          </cell>
          <cell r="E1817" t="str">
            <v/>
          </cell>
          <cell r="F1817" t="str">
            <v/>
          </cell>
        </row>
        <row r="1818">
          <cell r="D1818" t="str">
            <v/>
          </cell>
          <cell r="E1818" t="str">
            <v/>
          </cell>
          <cell r="F1818" t="str">
            <v/>
          </cell>
        </row>
        <row r="1819">
          <cell r="D1819" t="str">
            <v/>
          </cell>
          <cell r="E1819" t="str">
            <v/>
          </cell>
          <cell r="F1819" t="str">
            <v/>
          </cell>
        </row>
        <row r="1820">
          <cell r="D1820" t="str">
            <v/>
          </cell>
          <cell r="E1820" t="str">
            <v/>
          </cell>
          <cell r="F1820" t="str">
            <v/>
          </cell>
        </row>
        <row r="1821">
          <cell r="D1821" t="str">
            <v/>
          </cell>
          <cell r="E1821" t="str">
            <v/>
          </cell>
          <cell r="F1821" t="str">
            <v/>
          </cell>
        </row>
        <row r="1822">
          <cell r="D1822" t="str">
            <v/>
          </cell>
          <cell r="E1822" t="str">
            <v/>
          </cell>
          <cell r="F1822" t="str">
            <v/>
          </cell>
        </row>
        <row r="1823">
          <cell r="D1823" t="str">
            <v/>
          </cell>
          <cell r="E1823" t="str">
            <v/>
          </cell>
          <cell r="F1823" t="str">
            <v/>
          </cell>
        </row>
        <row r="1824">
          <cell r="D1824" t="str">
            <v/>
          </cell>
          <cell r="E1824" t="str">
            <v/>
          </cell>
          <cell r="F1824" t="str">
            <v/>
          </cell>
        </row>
        <row r="1825">
          <cell r="D1825" t="str">
            <v/>
          </cell>
          <cell r="E1825" t="str">
            <v/>
          </cell>
          <cell r="F1825" t="str">
            <v/>
          </cell>
        </row>
        <row r="1826">
          <cell r="D1826" t="str">
            <v/>
          </cell>
          <cell r="E1826" t="str">
            <v/>
          </cell>
          <cell r="F1826" t="str">
            <v/>
          </cell>
        </row>
        <row r="1827">
          <cell r="D1827" t="str">
            <v/>
          </cell>
          <cell r="E1827" t="str">
            <v/>
          </cell>
          <cell r="F1827" t="str">
            <v/>
          </cell>
        </row>
        <row r="1828">
          <cell r="D1828" t="str">
            <v/>
          </cell>
          <cell r="E1828" t="str">
            <v/>
          </cell>
          <cell r="F1828" t="str">
            <v/>
          </cell>
        </row>
        <row r="1829">
          <cell r="D1829" t="str">
            <v/>
          </cell>
          <cell r="E1829" t="str">
            <v/>
          </cell>
          <cell r="F1829" t="str">
            <v/>
          </cell>
        </row>
        <row r="1830">
          <cell r="D1830" t="str">
            <v/>
          </cell>
          <cell r="E1830" t="str">
            <v/>
          </cell>
          <cell r="F1830" t="str">
            <v/>
          </cell>
        </row>
        <row r="1831">
          <cell r="D1831" t="str">
            <v/>
          </cell>
          <cell r="E1831" t="str">
            <v/>
          </cell>
          <cell r="F1831" t="str">
            <v/>
          </cell>
        </row>
        <row r="1832">
          <cell r="D1832" t="str">
            <v/>
          </cell>
          <cell r="E1832" t="str">
            <v/>
          </cell>
          <cell r="F1832" t="str">
            <v/>
          </cell>
        </row>
        <row r="1833">
          <cell r="D1833" t="str">
            <v/>
          </cell>
          <cell r="E1833" t="str">
            <v/>
          </cell>
          <cell r="F1833" t="str">
            <v/>
          </cell>
        </row>
        <row r="1834">
          <cell r="D1834" t="str">
            <v/>
          </cell>
          <cell r="E1834" t="str">
            <v/>
          </cell>
          <cell r="F1834" t="str">
            <v/>
          </cell>
        </row>
        <row r="1835">
          <cell r="D1835" t="str">
            <v/>
          </cell>
          <cell r="E1835" t="str">
            <v/>
          </cell>
          <cell r="F1835" t="str">
            <v/>
          </cell>
        </row>
        <row r="1836">
          <cell r="D1836" t="str">
            <v/>
          </cell>
          <cell r="E1836" t="str">
            <v/>
          </cell>
          <cell r="F1836" t="str">
            <v/>
          </cell>
        </row>
        <row r="1837">
          <cell r="D1837" t="str">
            <v/>
          </cell>
          <cell r="E1837" t="str">
            <v/>
          </cell>
          <cell r="F1837" t="str">
            <v/>
          </cell>
        </row>
        <row r="1838">
          <cell r="D1838" t="str">
            <v/>
          </cell>
          <cell r="E1838" t="str">
            <v/>
          </cell>
          <cell r="F1838" t="str">
            <v/>
          </cell>
        </row>
        <row r="1839">
          <cell r="D1839" t="str">
            <v/>
          </cell>
          <cell r="E1839" t="str">
            <v/>
          </cell>
          <cell r="F1839" t="str">
            <v/>
          </cell>
        </row>
        <row r="1840">
          <cell r="D1840" t="str">
            <v/>
          </cell>
          <cell r="E1840" t="str">
            <v/>
          </cell>
          <cell r="F1840" t="str">
            <v/>
          </cell>
        </row>
        <row r="1841">
          <cell r="D1841" t="str">
            <v/>
          </cell>
          <cell r="E1841" t="str">
            <v/>
          </cell>
          <cell r="F1841" t="str">
            <v/>
          </cell>
        </row>
        <row r="1842">
          <cell r="D1842" t="str">
            <v/>
          </cell>
          <cell r="E1842" t="str">
            <v/>
          </cell>
          <cell r="F1842" t="str">
            <v/>
          </cell>
        </row>
        <row r="1843">
          <cell r="D1843" t="str">
            <v/>
          </cell>
          <cell r="E1843" t="str">
            <v/>
          </cell>
          <cell r="F1843" t="str">
            <v/>
          </cell>
        </row>
        <row r="1844">
          <cell r="D1844" t="str">
            <v/>
          </cell>
          <cell r="E1844" t="str">
            <v/>
          </cell>
          <cell r="F1844" t="str">
            <v/>
          </cell>
        </row>
        <row r="1845">
          <cell r="D1845" t="str">
            <v/>
          </cell>
          <cell r="E1845" t="str">
            <v/>
          </cell>
          <cell r="F1845" t="str">
            <v/>
          </cell>
        </row>
        <row r="1846">
          <cell r="D1846" t="str">
            <v/>
          </cell>
          <cell r="E1846" t="str">
            <v/>
          </cell>
          <cell r="F1846" t="str">
            <v/>
          </cell>
        </row>
        <row r="1847">
          <cell r="D1847" t="str">
            <v/>
          </cell>
          <cell r="E1847" t="str">
            <v/>
          </cell>
          <cell r="F1847" t="str">
            <v/>
          </cell>
        </row>
        <row r="1848">
          <cell r="D1848" t="str">
            <v/>
          </cell>
          <cell r="E1848" t="str">
            <v/>
          </cell>
          <cell r="F1848" t="str">
            <v/>
          </cell>
        </row>
        <row r="1849">
          <cell r="D1849" t="str">
            <v/>
          </cell>
          <cell r="E1849" t="str">
            <v/>
          </cell>
          <cell r="F1849" t="str">
            <v/>
          </cell>
        </row>
        <row r="1850">
          <cell r="D1850" t="str">
            <v/>
          </cell>
          <cell r="E1850" t="str">
            <v/>
          </cell>
          <cell r="F1850" t="str">
            <v/>
          </cell>
        </row>
        <row r="1851">
          <cell r="D1851" t="str">
            <v/>
          </cell>
          <cell r="E1851" t="str">
            <v/>
          </cell>
          <cell r="F1851" t="str">
            <v/>
          </cell>
        </row>
        <row r="1852">
          <cell r="D1852" t="str">
            <v/>
          </cell>
          <cell r="E1852" t="str">
            <v/>
          </cell>
          <cell r="F1852" t="str">
            <v/>
          </cell>
        </row>
        <row r="1853">
          <cell r="D1853" t="str">
            <v/>
          </cell>
          <cell r="E1853" t="str">
            <v/>
          </cell>
          <cell r="F1853" t="str">
            <v/>
          </cell>
        </row>
        <row r="1854">
          <cell r="D1854" t="str">
            <v/>
          </cell>
          <cell r="E1854" t="str">
            <v/>
          </cell>
          <cell r="F1854" t="str">
            <v/>
          </cell>
        </row>
        <row r="1855">
          <cell r="D1855" t="str">
            <v/>
          </cell>
          <cell r="E1855" t="str">
            <v/>
          </cell>
          <cell r="F1855" t="str">
            <v/>
          </cell>
        </row>
        <row r="1856">
          <cell r="D1856" t="str">
            <v/>
          </cell>
          <cell r="E1856" t="str">
            <v/>
          </cell>
          <cell r="F1856" t="str">
            <v/>
          </cell>
        </row>
        <row r="1857">
          <cell r="D1857" t="str">
            <v/>
          </cell>
          <cell r="E1857" t="str">
            <v/>
          </cell>
          <cell r="F1857" t="str">
            <v/>
          </cell>
        </row>
        <row r="1858">
          <cell r="D1858" t="str">
            <v/>
          </cell>
          <cell r="E1858" t="str">
            <v/>
          </cell>
          <cell r="F1858" t="str">
            <v/>
          </cell>
        </row>
        <row r="1859">
          <cell r="D1859" t="str">
            <v/>
          </cell>
          <cell r="E1859" t="str">
            <v/>
          </cell>
          <cell r="F1859" t="str">
            <v/>
          </cell>
        </row>
        <row r="1860">
          <cell r="D1860" t="str">
            <v/>
          </cell>
          <cell r="E1860" t="str">
            <v/>
          </cell>
          <cell r="F1860" t="str">
            <v/>
          </cell>
        </row>
        <row r="1861">
          <cell r="D1861" t="str">
            <v/>
          </cell>
          <cell r="E1861" t="str">
            <v/>
          </cell>
          <cell r="F1861" t="str">
            <v/>
          </cell>
        </row>
        <row r="1862">
          <cell r="D1862" t="str">
            <v/>
          </cell>
          <cell r="E1862" t="str">
            <v/>
          </cell>
          <cell r="F1862" t="str">
            <v/>
          </cell>
        </row>
        <row r="1863">
          <cell r="D1863" t="str">
            <v/>
          </cell>
          <cell r="E1863" t="str">
            <v/>
          </cell>
          <cell r="F1863" t="str">
            <v/>
          </cell>
        </row>
        <row r="1864">
          <cell r="D1864" t="str">
            <v/>
          </cell>
          <cell r="E1864" t="str">
            <v/>
          </cell>
          <cell r="F1864" t="str">
            <v/>
          </cell>
        </row>
        <row r="1865">
          <cell r="D1865" t="str">
            <v/>
          </cell>
          <cell r="E1865" t="str">
            <v/>
          </cell>
          <cell r="F1865" t="str">
            <v/>
          </cell>
        </row>
        <row r="1866">
          <cell r="D1866" t="str">
            <v/>
          </cell>
          <cell r="E1866" t="str">
            <v/>
          </cell>
          <cell r="F1866" t="str">
            <v/>
          </cell>
        </row>
        <row r="1867">
          <cell r="D1867" t="str">
            <v/>
          </cell>
          <cell r="E1867" t="str">
            <v/>
          </cell>
          <cell r="F1867" t="str">
            <v/>
          </cell>
        </row>
        <row r="1868">
          <cell r="D1868" t="str">
            <v/>
          </cell>
          <cell r="E1868" t="str">
            <v/>
          </cell>
          <cell r="F1868" t="str">
            <v/>
          </cell>
        </row>
        <row r="1869">
          <cell r="D1869" t="str">
            <v/>
          </cell>
          <cell r="E1869" t="str">
            <v/>
          </cell>
          <cell r="F1869" t="str">
            <v/>
          </cell>
        </row>
        <row r="1870">
          <cell r="D1870" t="str">
            <v/>
          </cell>
          <cell r="E1870" t="str">
            <v/>
          </cell>
          <cell r="F1870" t="str">
            <v/>
          </cell>
        </row>
        <row r="1871">
          <cell r="D1871" t="str">
            <v/>
          </cell>
          <cell r="E1871" t="str">
            <v/>
          </cell>
          <cell r="F1871" t="str">
            <v/>
          </cell>
        </row>
        <row r="1872">
          <cell r="D1872" t="str">
            <v/>
          </cell>
          <cell r="E1872" t="str">
            <v/>
          </cell>
          <cell r="F1872" t="str">
            <v/>
          </cell>
        </row>
        <row r="1873">
          <cell r="D1873" t="str">
            <v/>
          </cell>
          <cell r="E1873" t="str">
            <v/>
          </cell>
          <cell r="F1873" t="str">
            <v/>
          </cell>
        </row>
        <row r="1874">
          <cell r="D1874" t="str">
            <v/>
          </cell>
          <cell r="E1874" t="str">
            <v/>
          </cell>
          <cell r="F1874" t="str">
            <v/>
          </cell>
        </row>
        <row r="1875">
          <cell r="D1875" t="str">
            <v/>
          </cell>
          <cell r="E1875" t="str">
            <v/>
          </cell>
          <cell r="F1875" t="str">
            <v/>
          </cell>
        </row>
        <row r="1876">
          <cell r="D1876" t="str">
            <v/>
          </cell>
          <cell r="E1876" t="str">
            <v/>
          </cell>
          <cell r="F1876" t="str">
            <v/>
          </cell>
        </row>
        <row r="1877">
          <cell r="D1877" t="str">
            <v/>
          </cell>
          <cell r="E1877" t="str">
            <v/>
          </cell>
          <cell r="F1877" t="str">
            <v/>
          </cell>
        </row>
        <row r="1878">
          <cell r="D1878" t="str">
            <v/>
          </cell>
          <cell r="E1878" t="str">
            <v/>
          </cell>
          <cell r="F1878" t="str">
            <v/>
          </cell>
        </row>
        <row r="1879">
          <cell r="D1879" t="str">
            <v/>
          </cell>
          <cell r="E1879" t="str">
            <v/>
          </cell>
          <cell r="F1879" t="str">
            <v/>
          </cell>
        </row>
        <row r="1880">
          <cell r="D1880" t="str">
            <v/>
          </cell>
          <cell r="E1880" t="str">
            <v/>
          </cell>
          <cell r="F1880" t="str">
            <v/>
          </cell>
        </row>
        <row r="1881">
          <cell r="D1881" t="str">
            <v/>
          </cell>
          <cell r="E1881" t="str">
            <v/>
          </cell>
          <cell r="F1881" t="str">
            <v/>
          </cell>
        </row>
        <row r="1882">
          <cell r="D1882" t="str">
            <v/>
          </cell>
          <cell r="E1882" t="str">
            <v/>
          </cell>
          <cell r="F1882" t="str">
            <v/>
          </cell>
        </row>
        <row r="1883">
          <cell r="D1883" t="str">
            <v/>
          </cell>
          <cell r="E1883" t="str">
            <v/>
          </cell>
          <cell r="F1883" t="str">
            <v/>
          </cell>
        </row>
        <row r="1884">
          <cell r="D1884" t="str">
            <v/>
          </cell>
          <cell r="E1884" t="str">
            <v/>
          </cell>
          <cell r="F1884" t="str">
            <v/>
          </cell>
        </row>
        <row r="1885">
          <cell r="D1885" t="str">
            <v/>
          </cell>
          <cell r="E1885" t="str">
            <v/>
          </cell>
          <cell r="F1885" t="str">
            <v/>
          </cell>
        </row>
        <row r="1886">
          <cell r="D1886" t="str">
            <v/>
          </cell>
          <cell r="E1886" t="str">
            <v/>
          </cell>
          <cell r="F1886" t="str">
            <v/>
          </cell>
        </row>
        <row r="1887">
          <cell r="D1887" t="str">
            <v/>
          </cell>
          <cell r="E1887" t="str">
            <v/>
          </cell>
          <cell r="F1887" t="str">
            <v/>
          </cell>
        </row>
        <row r="1888">
          <cell r="D1888" t="str">
            <v/>
          </cell>
          <cell r="E1888" t="str">
            <v/>
          </cell>
          <cell r="F1888" t="str">
            <v/>
          </cell>
        </row>
        <row r="1889">
          <cell r="D1889" t="str">
            <v/>
          </cell>
          <cell r="E1889" t="str">
            <v/>
          </cell>
          <cell r="F1889" t="str">
            <v/>
          </cell>
        </row>
        <row r="1890">
          <cell r="D1890" t="str">
            <v/>
          </cell>
          <cell r="E1890" t="str">
            <v/>
          </cell>
          <cell r="F1890" t="str">
            <v/>
          </cell>
        </row>
        <row r="1891">
          <cell r="D1891" t="str">
            <v/>
          </cell>
          <cell r="E1891" t="str">
            <v/>
          </cell>
          <cell r="F1891" t="str">
            <v/>
          </cell>
        </row>
        <row r="1892">
          <cell r="D1892" t="str">
            <v/>
          </cell>
          <cell r="E1892" t="str">
            <v/>
          </cell>
          <cell r="F1892" t="str">
            <v/>
          </cell>
        </row>
        <row r="1893">
          <cell r="D1893" t="str">
            <v/>
          </cell>
          <cell r="E1893" t="str">
            <v/>
          </cell>
          <cell r="F1893" t="str">
            <v/>
          </cell>
        </row>
        <row r="1894">
          <cell r="D1894" t="str">
            <v/>
          </cell>
          <cell r="E1894" t="str">
            <v/>
          </cell>
          <cell r="F1894" t="str">
            <v/>
          </cell>
        </row>
        <row r="1895">
          <cell r="D1895" t="str">
            <v/>
          </cell>
          <cell r="E1895" t="str">
            <v/>
          </cell>
          <cell r="F1895" t="str">
            <v/>
          </cell>
        </row>
        <row r="1896">
          <cell r="D1896" t="str">
            <v/>
          </cell>
          <cell r="E1896" t="str">
            <v/>
          </cell>
          <cell r="F1896" t="str">
            <v/>
          </cell>
        </row>
        <row r="1897">
          <cell r="D1897" t="str">
            <v/>
          </cell>
          <cell r="E1897" t="str">
            <v/>
          </cell>
          <cell r="F1897" t="str">
            <v/>
          </cell>
        </row>
        <row r="1898">
          <cell r="D1898" t="str">
            <v/>
          </cell>
          <cell r="E1898" t="str">
            <v/>
          </cell>
          <cell r="F1898" t="str">
            <v/>
          </cell>
        </row>
        <row r="1899">
          <cell r="D1899" t="str">
            <v/>
          </cell>
          <cell r="E1899" t="str">
            <v/>
          </cell>
          <cell r="F1899" t="str">
            <v/>
          </cell>
        </row>
        <row r="1900">
          <cell r="D1900" t="str">
            <v/>
          </cell>
          <cell r="E1900" t="str">
            <v/>
          </cell>
          <cell r="F1900" t="str">
            <v/>
          </cell>
        </row>
        <row r="1901">
          <cell r="D1901" t="str">
            <v/>
          </cell>
          <cell r="E1901" t="str">
            <v/>
          </cell>
          <cell r="F1901" t="str">
            <v/>
          </cell>
        </row>
        <row r="1902">
          <cell r="D1902" t="str">
            <v/>
          </cell>
          <cell r="E1902" t="str">
            <v/>
          </cell>
          <cell r="F1902" t="str">
            <v/>
          </cell>
        </row>
        <row r="1903">
          <cell r="D1903" t="str">
            <v/>
          </cell>
          <cell r="E1903" t="str">
            <v/>
          </cell>
          <cell r="F1903" t="str">
            <v/>
          </cell>
        </row>
        <row r="1904">
          <cell r="D1904" t="str">
            <v/>
          </cell>
          <cell r="E1904" t="str">
            <v/>
          </cell>
          <cell r="F1904" t="str">
            <v/>
          </cell>
        </row>
        <row r="1905">
          <cell r="D1905" t="str">
            <v/>
          </cell>
          <cell r="E1905" t="str">
            <v/>
          </cell>
          <cell r="F1905" t="str">
            <v/>
          </cell>
        </row>
        <row r="1906">
          <cell r="D1906" t="str">
            <v/>
          </cell>
          <cell r="E1906" t="str">
            <v/>
          </cell>
          <cell r="F1906" t="str">
            <v/>
          </cell>
        </row>
        <row r="1907">
          <cell r="D1907" t="str">
            <v/>
          </cell>
          <cell r="E1907" t="str">
            <v/>
          </cell>
          <cell r="F1907" t="str">
            <v/>
          </cell>
        </row>
        <row r="1908">
          <cell r="D1908" t="str">
            <v/>
          </cell>
          <cell r="E1908" t="str">
            <v/>
          </cell>
          <cell r="F1908" t="str">
            <v/>
          </cell>
        </row>
        <row r="1909">
          <cell r="D1909" t="str">
            <v/>
          </cell>
          <cell r="E1909" t="str">
            <v/>
          </cell>
          <cell r="F1909" t="str">
            <v/>
          </cell>
        </row>
        <row r="1910">
          <cell r="D1910" t="str">
            <v/>
          </cell>
          <cell r="E1910" t="str">
            <v/>
          </cell>
          <cell r="F1910" t="str">
            <v/>
          </cell>
        </row>
        <row r="1911">
          <cell r="D1911" t="str">
            <v/>
          </cell>
          <cell r="E1911" t="str">
            <v/>
          </cell>
          <cell r="F1911" t="str">
            <v/>
          </cell>
        </row>
        <row r="1912">
          <cell r="D1912" t="str">
            <v/>
          </cell>
          <cell r="E1912" t="str">
            <v/>
          </cell>
          <cell r="F1912" t="str">
            <v/>
          </cell>
        </row>
        <row r="1913">
          <cell r="D1913" t="str">
            <v/>
          </cell>
          <cell r="E1913" t="str">
            <v/>
          </cell>
          <cell r="F1913" t="str">
            <v/>
          </cell>
        </row>
        <row r="1914">
          <cell r="D1914" t="str">
            <v/>
          </cell>
          <cell r="E1914" t="str">
            <v/>
          </cell>
          <cell r="F1914" t="str">
            <v/>
          </cell>
        </row>
        <row r="1915">
          <cell r="D1915" t="str">
            <v/>
          </cell>
          <cell r="E1915" t="str">
            <v/>
          </cell>
          <cell r="F1915" t="str">
            <v/>
          </cell>
        </row>
        <row r="1916">
          <cell r="D1916" t="str">
            <v/>
          </cell>
          <cell r="E1916" t="str">
            <v/>
          </cell>
          <cell r="F1916" t="str">
            <v/>
          </cell>
        </row>
        <row r="1917">
          <cell r="D1917" t="str">
            <v/>
          </cell>
          <cell r="E1917" t="str">
            <v/>
          </cell>
          <cell r="F1917" t="str">
            <v/>
          </cell>
        </row>
        <row r="1918">
          <cell r="D1918" t="str">
            <v/>
          </cell>
          <cell r="E1918" t="str">
            <v/>
          </cell>
          <cell r="F1918" t="str">
            <v/>
          </cell>
        </row>
        <row r="1919">
          <cell r="D1919" t="str">
            <v/>
          </cell>
          <cell r="E1919" t="str">
            <v/>
          </cell>
          <cell r="F1919" t="str">
            <v/>
          </cell>
        </row>
        <row r="1920">
          <cell r="D1920" t="str">
            <v/>
          </cell>
          <cell r="E1920" t="str">
            <v/>
          </cell>
          <cell r="F1920" t="str">
            <v/>
          </cell>
        </row>
        <row r="1921">
          <cell r="D1921" t="str">
            <v/>
          </cell>
          <cell r="E1921" t="str">
            <v/>
          </cell>
          <cell r="F1921" t="str">
            <v/>
          </cell>
        </row>
        <row r="1922">
          <cell r="D1922" t="str">
            <v/>
          </cell>
          <cell r="E1922" t="str">
            <v/>
          </cell>
          <cell r="F1922" t="str">
            <v/>
          </cell>
        </row>
        <row r="1923">
          <cell r="D1923" t="str">
            <v/>
          </cell>
          <cell r="E1923" t="str">
            <v/>
          </cell>
          <cell r="F1923" t="str">
            <v/>
          </cell>
        </row>
        <row r="1924">
          <cell r="D1924" t="str">
            <v/>
          </cell>
          <cell r="E1924" t="str">
            <v/>
          </cell>
          <cell r="F1924" t="str">
            <v/>
          </cell>
        </row>
        <row r="1925">
          <cell r="D1925" t="str">
            <v/>
          </cell>
          <cell r="E1925" t="str">
            <v/>
          </cell>
          <cell r="F1925" t="str">
            <v/>
          </cell>
        </row>
        <row r="1926">
          <cell r="D1926" t="str">
            <v/>
          </cell>
          <cell r="E1926" t="str">
            <v/>
          </cell>
          <cell r="F1926" t="str">
            <v/>
          </cell>
        </row>
        <row r="1927">
          <cell r="D1927" t="str">
            <v/>
          </cell>
          <cell r="E1927" t="str">
            <v/>
          </cell>
          <cell r="F1927" t="str">
            <v/>
          </cell>
        </row>
        <row r="1928">
          <cell r="D1928" t="str">
            <v/>
          </cell>
          <cell r="E1928" t="str">
            <v/>
          </cell>
          <cell r="F1928" t="str">
            <v/>
          </cell>
        </row>
        <row r="1929">
          <cell r="D1929" t="str">
            <v/>
          </cell>
          <cell r="E1929" t="str">
            <v/>
          </cell>
          <cell r="F1929" t="str">
            <v/>
          </cell>
        </row>
        <row r="1930">
          <cell r="D1930" t="str">
            <v/>
          </cell>
          <cell r="E1930" t="str">
            <v/>
          </cell>
          <cell r="F1930" t="str">
            <v/>
          </cell>
        </row>
        <row r="1931">
          <cell r="D1931" t="str">
            <v/>
          </cell>
          <cell r="E1931" t="str">
            <v/>
          </cell>
          <cell r="F1931" t="str">
            <v/>
          </cell>
        </row>
        <row r="1932">
          <cell r="D1932" t="str">
            <v/>
          </cell>
          <cell r="E1932" t="str">
            <v/>
          </cell>
          <cell r="F1932" t="str">
            <v/>
          </cell>
        </row>
        <row r="1933">
          <cell r="D1933" t="str">
            <v/>
          </cell>
          <cell r="E1933" t="str">
            <v/>
          </cell>
          <cell r="F1933" t="str">
            <v/>
          </cell>
        </row>
        <row r="1934">
          <cell r="D1934" t="str">
            <v/>
          </cell>
          <cell r="E1934" t="str">
            <v/>
          </cell>
          <cell r="F1934" t="str">
            <v/>
          </cell>
        </row>
        <row r="1935">
          <cell r="D1935" t="str">
            <v/>
          </cell>
          <cell r="E1935" t="str">
            <v/>
          </cell>
          <cell r="F1935" t="str">
            <v/>
          </cell>
        </row>
        <row r="1936">
          <cell r="D1936" t="str">
            <v/>
          </cell>
          <cell r="E1936" t="str">
            <v/>
          </cell>
          <cell r="F1936" t="str">
            <v/>
          </cell>
        </row>
        <row r="1937">
          <cell r="D1937" t="str">
            <v/>
          </cell>
          <cell r="E1937" t="str">
            <v/>
          </cell>
          <cell r="F1937" t="str">
            <v/>
          </cell>
        </row>
        <row r="1938">
          <cell r="D1938" t="str">
            <v/>
          </cell>
          <cell r="E1938" t="str">
            <v/>
          </cell>
          <cell r="F1938" t="str">
            <v/>
          </cell>
        </row>
        <row r="1939">
          <cell r="D1939" t="str">
            <v/>
          </cell>
          <cell r="E1939" t="str">
            <v/>
          </cell>
          <cell r="F1939" t="str">
            <v/>
          </cell>
        </row>
        <row r="1940">
          <cell r="D1940" t="str">
            <v/>
          </cell>
          <cell r="E1940" t="str">
            <v/>
          </cell>
          <cell r="F1940" t="str">
            <v/>
          </cell>
        </row>
        <row r="1941">
          <cell r="D1941" t="str">
            <v/>
          </cell>
          <cell r="E1941" t="str">
            <v/>
          </cell>
          <cell r="F1941" t="str">
            <v/>
          </cell>
        </row>
        <row r="1942">
          <cell r="D1942" t="str">
            <v/>
          </cell>
          <cell r="E1942" t="str">
            <v/>
          </cell>
          <cell r="F1942" t="str">
            <v/>
          </cell>
        </row>
        <row r="1943">
          <cell r="D1943" t="str">
            <v/>
          </cell>
          <cell r="E1943" t="str">
            <v/>
          </cell>
          <cell r="F1943" t="str">
            <v/>
          </cell>
        </row>
        <row r="1944">
          <cell r="D1944" t="str">
            <v/>
          </cell>
          <cell r="E1944" t="str">
            <v/>
          </cell>
          <cell r="F1944" t="str">
            <v/>
          </cell>
        </row>
        <row r="1945">
          <cell r="D1945" t="str">
            <v/>
          </cell>
          <cell r="E1945" t="str">
            <v/>
          </cell>
          <cell r="F1945" t="str">
            <v/>
          </cell>
        </row>
        <row r="1946">
          <cell r="D1946" t="str">
            <v/>
          </cell>
          <cell r="E1946" t="str">
            <v/>
          </cell>
          <cell r="F1946" t="str">
            <v/>
          </cell>
        </row>
        <row r="1947">
          <cell r="D1947" t="str">
            <v/>
          </cell>
          <cell r="E1947" t="str">
            <v/>
          </cell>
          <cell r="F1947" t="str">
            <v/>
          </cell>
        </row>
        <row r="1948">
          <cell r="D1948" t="str">
            <v/>
          </cell>
          <cell r="E1948" t="str">
            <v/>
          </cell>
          <cell r="F1948" t="str">
            <v/>
          </cell>
        </row>
        <row r="1949">
          <cell r="D1949" t="str">
            <v/>
          </cell>
          <cell r="E1949" t="str">
            <v/>
          </cell>
          <cell r="F1949" t="str">
            <v/>
          </cell>
        </row>
        <row r="1950">
          <cell r="D1950" t="str">
            <v/>
          </cell>
          <cell r="E1950" t="str">
            <v/>
          </cell>
          <cell r="F1950" t="str">
            <v/>
          </cell>
        </row>
        <row r="1951">
          <cell r="D1951" t="str">
            <v/>
          </cell>
          <cell r="E1951" t="str">
            <v/>
          </cell>
          <cell r="F1951" t="str">
            <v/>
          </cell>
        </row>
        <row r="1952">
          <cell r="D1952" t="str">
            <v/>
          </cell>
          <cell r="E1952" t="str">
            <v/>
          </cell>
          <cell r="F1952" t="str">
            <v/>
          </cell>
        </row>
        <row r="1953">
          <cell r="D1953" t="str">
            <v/>
          </cell>
          <cell r="E1953" t="str">
            <v/>
          </cell>
          <cell r="F1953" t="str">
            <v/>
          </cell>
        </row>
        <row r="1954">
          <cell r="D1954" t="str">
            <v/>
          </cell>
          <cell r="E1954" t="str">
            <v/>
          </cell>
          <cell r="F1954" t="str">
            <v/>
          </cell>
        </row>
        <row r="1955">
          <cell r="D1955" t="str">
            <v/>
          </cell>
          <cell r="E1955" t="str">
            <v/>
          </cell>
          <cell r="F1955" t="str">
            <v/>
          </cell>
        </row>
        <row r="1956">
          <cell r="D1956" t="str">
            <v/>
          </cell>
          <cell r="E1956" t="str">
            <v/>
          </cell>
          <cell r="F1956" t="str">
            <v/>
          </cell>
        </row>
        <row r="1957">
          <cell r="D1957" t="str">
            <v/>
          </cell>
          <cell r="E1957" t="str">
            <v/>
          </cell>
          <cell r="F1957" t="str">
            <v/>
          </cell>
        </row>
        <row r="1958">
          <cell r="D1958" t="str">
            <v/>
          </cell>
          <cell r="E1958" t="str">
            <v/>
          </cell>
          <cell r="F1958" t="str">
            <v/>
          </cell>
        </row>
        <row r="1959">
          <cell r="D1959" t="str">
            <v/>
          </cell>
          <cell r="E1959" t="str">
            <v/>
          </cell>
          <cell r="F1959" t="str">
            <v/>
          </cell>
        </row>
        <row r="1960">
          <cell r="D1960" t="str">
            <v/>
          </cell>
          <cell r="E1960" t="str">
            <v/>
          </cell>
          <cell r="F1960" t="str">
            <v/>
          </cell>
        </row>
        <row r="1961">
          <cell r="D1961" t="str">
            <v/>
          </cell>
          <cell r="E1961" t="str">
            <v/>
          </cell>
          <cell r="F1961" t="str">
            <v/>
          </cell>
        </row>
        <row r="1962">
          <cell r="D1962" t="str">
            <v/>
          </cell>
          <cell r="E1962" t="str">
            <v/>
          </cell>
          <cell r="F1962" t="str">
            <v/>
          </cell>
        </row>
        <row r="1963">
          <cell r="D1963" t="str">
            <v/>
          </cell>
          <cell r="E1963" t="str">
            <v/>
          </cell>
          <cell r="F1963" t="str">
            <v/>
          </cell>
        </row>
        <row r="1964">
          <cell r="D1964" t="str">
            <v/>
          </cell>
          <cell r="E1964" t="str">
            <v/>
          </cell>
          <cell r="F1964" t="str">
            <v/>
          </cell>
        </row>
        <row r="1965">
          <cell r="D1965" t="str">
            <v/>
          </cell>
          <cell r="E1965" t="str">
            <v/>
          </cell>
          <cell r="F1965" t="str">
            <v/>
          </cell>
        </row>
        <row r="1966">
          <cell r="D1966" t="str">
            <v/>
          </cell>
          <cell r="E1966" t="str">
            <v/>
          </cell>
          <cell r="F1966" t="str">
            <v/>
          </cell>
        </row>
        <row r="1967">
          <cell r="D1967" t="str">
            <v/>
          </cell>
          <cell r="E1967" t="str">
            <v/>
          </cell>
          <cell r="F1967" t="str">
            <v/>
          </cell>
        </row>
        <row r="1968">
          <cell r="D1968" t="str">
            <v/>
          </cell>
          <cell r="E1968" t="str">
            <v/>
          </cell>
          <cell r="F1968" t="str">
            <v/>
          </cell>
        </row>
        <row r="1969">
          <cell r="D1969" t="str">
            <v/>
          </cell>
          <cell r="E1969" t="str">
            <v/>
          </cell>
          <cell r="F1969" t="str">
            <v/>
          </cell>
        </row>
        <row r="1970">
          <cell r="D1970" t="str">
            <v/>
          </cell>
          <cell r="E1970" t="str">
            <v/>
          </cell>
          <cell r="F1970" t="str">
            <v/>
          </cell>
        </row>
        <row r="1971">
          <cell r="D1971" t="str">
            <v/>
          </cell>
          <cell r="E1971" t="str">
            <v/>
          </cell>
          <cell r="F1971" t="str">
            <v/>
          </cell>
        </row>
        <row r="1972">
          <cell r="D1972" t="str">
            <v/>
          </cell>
          <cell r="E1972" t="str">
            <v/>
          </cell>
          <cell r="F1972" t="str">
            <v/>
          </cell>
        </row>
        <row r="1973">
          <cell r="D1973" t="str">
            <v/>
          </cell>
          <cell r="E1973" t="str">
            <v/>
          </cell>
          <cell r="F1973" t="str">
            <v/>
          </cell>
        </row>
        <row r="1974">
          <cell r="D1974" t="str">
            <v/>
          </cell>
          <cell r="E1974" t="str">
            <v/>
          </cell>
          <cell r="F1974" t="str">
            <v/>
          </cell>
        </row>
        <row r="1975">
          <cell r="D1975" t="str">
            <v/>
          </cell>
          <cell r="E1975" t="str">
            <v/>
          </cell>
          <cell r="F1975" t="str">
            <v/>
          </cell>
        </row>
        <row r="1976">
          <cell r="D1976" t="str">
            <v/>
          </cell>
          <cell r="E1976" t="str">
            <v/>
          </cell>
          <cell r="F1976" t="str">
            <v/>
          </cell>
        </row>
        <row r="1977">
          <cell r="D1977" t="str">
            <v/>
          </cell>
          <cell r="E1977" t="str">
            <v/>
          </cell>
          <cell r="F1977" t="str">
            <v/>
          </cell>
        </row>
        <row r="1978">
          <cell r="D1978" t="str">
            <v/>
          </cell>
          <cell r="E1978" t="str">
            <v/>
          </cell>
          <cell r="F1978" t="str">
            <v/>
          </cell>
        </row>
        <row r="1979">
          <cell r="D1979" t="str">
            <v/>
          </cell>
          <cell r="E1979" t="str">
            <v/>
          </cell>
          <cell r="F1979" t="str">
            <v/>
          </cell>
        </row>
        <row r="1980">
          <cell r="D1980" t="str">
            <v/>
          </cell>
          <cell r="E1980" t="str">
            <v/>
          </cell>
          <cell r="F1980" t="str">
            <v/>
          </cell>
        </row>
        <row r="1981">
          <cell r="D1981" t="str">
            <v/>
          </cell>
          <cell r="E1981" t="str">
            <v/>
          </cell>
          <cell r="F1981" t="str">
            <v/>
          </cell>
        </row>
        <row r="1982">
          <cell r="D1982" t="str">
            <v/>
          </cell>
          <cell r="E1982" t="str">
            <v/>
          </cell>
          <cell r="F1982" t="str">
            <v/>
          </cell>
        </row>
        <row r="1983">
          <cell r="D1983" t="str">
            <v/>
          </cell>
          <cell r="E1983" t="str">
            <v/>
          </cell>
          <cell r="F1983" t="str">
            <v/>
          </cell>
        </row>
        <row r="1984">
          <cell r="D1984" t="str">
            <v/>
          </cell>
          <cell r="E1984" t="str">
            <v/>
          </cell>
          <cell r="F1984" t="str">
            <v/>
          </cell>
        </row>
        <row r="1985">
          <cell r="D1985" t="str">
            <v/>
          </cell>
          <cell r="E1985" t="str">
            <v/>
          </cell>
          <cell r="F1985" t="str">
            <v/>
          </cell>
        </row>
        <row r="1986">
          <cell r="D1986" t="str">
            <v/>
          </cell>
          <cell r="E1986" t="str">
            <v/>
          </cell>
          <cell r="F1986" t="str">
            <v/>
          </cell>
        </row>
        <row r="1987">
          <cell r="D1987" t="str">
            <v/>
          </cell>
          <cell r="E1987" t="str">
            <v/>
          </cell>
          <cell r="F1987" t="str">
            <v/>
          </cell>
        </row>
        <row r="1988">
          <cell r="D1988" t="str">
            <v/>
          </cell>
          <cell r="E1988" t="str">
            <v/>
          </cell>
          <cell r="F1988" t="str">
            <v/>
          </cell>
        </row>
        <row r="1989">
          <cell r="D1989" t="str">
            <v/>
          </cell>
          <cell r="E1989" t="str">
            <v/>
          </cell>
          <cell r="F1989" t="str">
            <v/>
          </cell>
        </row>
        <row r="1990">
          <cell r="D1990" t="str">
            <v/>
          </cell>
          <cell r="E1990" t="str">
            <v/>
          </cell>
          <cell r="F1990" t="str">
            <v/>
          </cell>
        </row>
        <row r="1991">
          <cell r="D1991" t="str">
            <v/>
          </cell>
          <cell r="E1991" t="str">
            <v/>
          </cell>
          <cell r="F1991" t="str">
            <v/>
          </cell>
        </row>
        <row r="1992">
          <cell r="D1992" t="str">
            <v/>
          </cell>
          <cell r="E1992" t="str">
            <v/>
          </cell>
          <cell r="F1992" t="str">
            <v/>
          </cell>
        </row>
        <row r="1993">
          <cell r="D1993" t="str">
            <v/>
          </cell>
          <cell r="E1993" t="str">
            <v/>
          </cell>
          <cell r="F1993" t="str">
            <v/>
          </cell>
        </row>
        <row r="1994">
          <cell r="D1994" t="str">
            <v/>
          </cell>
          <cell r="E1994" t="str">
            <v/>
          </cell>
          <cell r="F1994" t="str">
            <v/>
          </cell>
        </row>
        <row r="1995">
          <cell r="D1995" t="str">
            <v/>
          </cell>
          <cell r="E1995" t="str">
            <v/>
          </cell>
          <cell r="F1995" t="str">
            <v/>
          </cell>
        </row>
        <row r="1996">
          <cell r="D1996" t="str">
            <v/>
          </cell>
          <cell r="E1996" t="str">
            <v/>
          </cell>
          <cell r="F1996" t="str">
            <v/>
          </cell>
        </row>
        <row r="1997">
          <cell r="D1997" t="str">
            <v/>
          </cell>
          <cell r="E1997" t="str">
            <v/>
          </cell>
          <cell r="F1997" t="str">
            <v/>
          </cell>
        </row>
        <row r="1998">
          <cell r="D1998" t="str">
            <v/>
          </cell>
          <cell r="E1998" t="str">
            <v/>
          </cell>
          <cell r="F1998" t="str">
            <v/>
          </cell>
        </row>
        <row r="1999">
          <cell r="D1999" t="str">
            <v/>
          </cell>
          <cell r="E1999" t="str">
            <v/>
          </cell>
          <cell r="F1999" t="str">
            <v/>
          </cell>
        </row>
        <row r="2000">
          <cell r="D2000" t="str">
            <v/>
          </cell>
          <cell r="E2000" t="str">
            <v/>
          </cell>
          <cell r="F2000" t="str">
            <v/>
          </cell>
        </row>
        <row r="2001">
          <cell r="D2001" t="str">
            <v/>
          </cell>
          <cell r="E2001" t="str">
            <v/>
          </cell>
          <cell r="F2001" t="str">
            <v/>
          </cell>
        </row>
        <row r="2002">
          <cell r="D2002" t="str">
            <v/>
          </cell>
          <cell r="E2002" t="str">
            <v/>
          </cell>
          <cell r="F2002" t="str">
            <v/>
          </cell>
        </row>
        <row r="2003">
          <cell r="D2003" t="str">
            <v/>
          </cell>
          <cell r="E2003" t="str">
            <v/>
          </cell>
          <cell r="F2003" t="str">
            <v/>
          </cell>
        </row>
        <row r="2004">
          <cell r="D2004" t="str">
            <v/>
          </cell>
          <cell r="E2004" t="str">
            <v/>
          </cell>
          <cell r="F2004" t="str">
            <v/>
          </cell>
        </row>
        <row r="2005">
          <cell r="D2005" t="str">
            <v/>
          </cell>
          <cell r="E2005" t="str">
            <v/>
          </cell>
          <cell r="F2005" t="str">
            <v/>
          </cell>
        </row>
        <row r="2006">
          <cell r="D2006" t="str">
            <v/>
          </cell>
          <cell r="E2006" t="str">
            <v/>
          </cell>
          <cell r="F2006" t="str">
            <v/>
          </cell>
        </row>
        <row r="2007">
          <cell r="D2007" t="str">
            <v/>
          </cell>
          <cell r="E2007" t="str">
            <v/>
          </cell>
          <cell r="F2007" t="str">
            <v/>
          </cell>
        </row>
        <row r="2008">
          <cell r="D2008" t="str">
            <v/>
          </cell>
          <cell r="E2008" t="str">
            <v/>
          </cell>
          <cell r="F2008" t="str">
            <v/>
          </cell>
        </row>
        <row r="2009">
          <cell r="D2009" t="str">
            <v/>
          </cell>
          <cell r="E2009" t="str">
            <v/>
          </cell>
          <cell r="F2009" t="str">
            <v/>
          </cell>
        </row>
        <row r="2010">
          <cell r="D2010" t="str">
            <v/>
          </cell>
          <cell r="E2010" t="str">
            <v/>
          </cell>
          <cell r="F2010" t="str">
            <v/>
          </cell>
        </row>
        <row r="2011">
          <cell r="D2011" t="str">
            <v/>
          </cell>
          <cell r="E2011" t="str">
            <v/>
          </cell>
          <cell r="F2011" t="str">
            <v/>
          </cell>
        </row>
        <row r="2012">
          <cell r="D2012" t="str">
            <v/>
          </cell>
          <cell r="E2012" t="str">
            <v/>
          </cell>
          <cell r="F2012" t="str">
            <v/>
          </cell>
        </row>
        <row r="2013">
          <cell r="D2013" t="str">
            <v/>
          </cell>
          <cell r="E2013" t="str">
            <v/>
          </cell>
          <cell r="F2013" t="str">
            <v/>
          </cell>
        </row>
        <row r="2014">
          <cell r="D2014" t="str">
            <v/>
          </cell>
          <cell r="E2014" t="str">
            <v/>
          </cell>
          <cell r="F2014" t="str">
            <v/>
          </cell>
        </row>
        <row r="2015">
          <cell r="D2015" t="str">
            <v/>
          </cell>
          <cell r="E2015" t="str">
            <v/>
          </cell>
          <cell r="F2015" t="str">
            <v/>
          </cell>
        </row>
        <row r="2016">
          <cell r="D2016" t="str">
            <v/>
          </cell>
          <cell r="E2016" t="str">
            <v/>
          </cell>
          <cell r="F2016" t="str">
            <v/>
          </cell>
        </row>
        <row r="2017">
          <cell r="D2017" t="str">
            <v/>
          </cell>
          <cell r="E2017" t="str">
            <v/>
          </cell>
          <cell r="F2017" t="str">
            <v/>
          </cell>
        </row>
        <row r="2018">
          <cell r="D2018" t="str">
            <v/>
          </cell>
          <cell r="E2018" t="str">
            <v/>
          </cell>
          <cell r="F2018" t="str">
            <v/>
          </cell>
        </row>
        <row r="2019">
          <cell r="D2019" t="str">
            <v/>
          </cell>
          <cell r="E2019" t="str">
            <v/>
          </cell>
          <cell r="F2019" t="str">
            <v/>
          </cell>
        </row>
        <row r="2020">
          <cell r="D2020" t="str">
            <v/>
          </cell>
          <cell r="E2020" t="str">
            <v/>
          </cell>
          <cell r="F2020" t="str">
            <v/>
          </cell>
        </row>
        <row r="2021">
          <cell r="D2021" t="str">
            <v/>
          </cell>
          <cell r="E2021" t="str">
            <v/>
          </cell>
          <cell r="F2021" t="str">
            <v/>
          </cell>
        </row>
        <row r="2022">
          <cell r="D2022" t="str">
            <v/>
          </cell>
          <cell r="E2022" t="str">
            <v/>
          </cell>
          <cell r="F2022" t="str">
            <v/>
          </cell>
        </row>
        <row r="2023">
          <cell r="D2023" t="str">
            <v/>
          </cell>
          <cell r="E2023" t="str">
            <v/>
          </cell>
          <cell r="F2023" t="str">
            <v/>
          </cell>
        </row>
        <row r="2024">
          <cell r="D2024" t="str">
            <v/>
          </cell>
          <cell r="E2024" t="str">
            <v/>
          </cell>
          <cell r="F2024" t="str">
            <v/>
          </cell>
        </row>
        <row r="2025">
          <cell r="D2025" t="str">
            <v/>
          </cell>
          <cell r="E2025" t="str">
            <v/>
          </cell>
          <cell r="F2025" t="str">
            <v/>
          </cell>
        </row>
        <row r="2026">
          <cell r="D2026" t="str">
            <v/>
          </cell>
          <cell r="E2026" t="str">
            <v/>
          </cell>
          <cell r="F2026" t="str">
            <v/>
          </cell>
        </row>
        <row r="2027">
          <cell r="D2027" t="str">
            <v/>
          </cell>
          <cell r="E2027" t="str">
            <v/>
          </cell>
          <cell r="F2027" t="str">
            <v/>
          </cell>
        </row>
        <row r="2028">
          <cell r="D2028" t="str">
            <v/>
          </cell>
          <cell r="E2028" t="str">
            <v/>
          </cell>
          <cell r="F2028" t="str">
            <v/>
          </cell>
        </row>
        <row r="2029">
          <cell r="D2029" t="str">
            <v/>
          </cell>
          <cell r="E2029" t="str">
            <v/>
          </cell>
          <cell r="F2029" t="str">
            <v/>
          </cell>
        </row>
        <row r="2030">
          <cell r="D2030" t="str">
            <v/>
          </cell>
          <cell r="E2030" t="str">
            <v/>
          </cell>
          <cell r="F2030" t="str">
            <v/>
          </cell>
        </row>
        <row r="2031">
          <cell r="D2031" t="str">
            <v/>
          </cell>
          <cell r="E2031" t="str">
            <v/>
          </cell>
          <cell r="F2031" t="str">
            <v/>
          </cell>
        </row>
        <row r="2032">
          <cell r="D2032" t="str">
            <v/>
          </cell>
          <cell r="E2032" t="str">
            <v/>
          </cell>
          <cell r="F2032" t="str">
            <v/>
          </cell>
        </row>
        <row r="2033">
          <cell r="D2033" t="str">
            <v/>
          </cell>
          <cell r="E2033" t="str">
            <v/>
          </cell>
          <cell r="F2033" t="str">
            <v/>
          </cell>
        </row>
        <row r="2034">
          <cell r="D2034" t="str">
            <v/>
          </cell>
          <cell r="E2034" t="str">
            <v/>
          </cell>
          <cell r="F2034" t="str">
            <v/>
          </cell>
        </row>
        <row r="2035">
          <cell r="D2035" t="str">
            <v/>
          </cell>
          <cell r="E2035" t="str">
            <v/>
          </cell>
          <cell r="F2035" t="str">
            <v/>
          </cell>
        </row>
        <row r="2036">
          <cell r="D2036" t="str">
            <v/>
          </cell>
          <cell r="E2036" t="str">
            <v/>
          </cell>
          <cell r="F2036" t="str">
            <v/>
          </cell>
        </row>
        <row r="2037">
          <cell r="D2037" t="str">
            <v/>
          </cell>
          <cell r="E2037" t="str">
            <v/>
          </cell>
          <cell r="F2037" t="str">
            <v/>
          </cell>
        </row>
        <row r="2038">
          <cell r="D2038" t="str">
            <v/>
          </cell>
          <cell r="E2038" t="str">
            <v/>
          </cell>
          <cell r="F2038" t="str">
            <v/>
          </cell>
        </row>
        <row r="2039">
          <cell r="D2039" t="str">
            <v/>
          </cell>
          <cell r="E2039" t="str">
            <v/>
          </cell>
          <cell r="F2039" t="str">
            <v/>
          </cell>
        </row>
        <row r="2040">
          <cell r="D2040" t="str">
            <v/>
          </cell>
          <cell r="E2040" t="str">
            <v/>
          </cell>
          <cell r="F2040" t="str">
            <v/>
          </cell>
        </row>
        <row r="2041">
          <cell r="D2041" t="str">
            <v/>
          </cell>
          <cell r="E2041" t="str">
            <v/>
          </cell>
          <cell r="F2041" t="str">
            <v/>
          </cell>
        </row>
        <row r="2042">
          <cell r="D2042" t="str">
            <v/>
          </cell>
          <cell r="E2042" t="str">
            <v/>
          </cell>
          <cell r="F2042" t="str">
            <v/>
          </cell>
        </row>
        <row r="2043">
          <cell r="D2043" t="str">
            <v/>
          </cell>
          <cell r="E2043" t="str">
            <v/>
          </cell>
          <cell r="F2043" t="str">
            <v/>
          </cell>
        </row>
        <row r="2044">
          <cell r="D2044" t="str">
            <v/>
          </cell>
          <cell r="E2044" t="str">
            <v/>
          </cell>
          <cell r="F2044" t="str">
            <v/>
          </cell>
        </row>
        <row r="2045">
          <cell r="D2045" t="str">
            <v/>
          </cell>
          <cell r="E2045" t="str">
            <v/>
          </cell>
          <cell r="F2045" t="str">
            <v/>
          </cell>
        </row>
        <row r="2046">
          <cell r="D2046" t="str">
            <v/>
          </cell>
          <cell r="E2046" t="str">
            <v/>
          </cell>
          <cell r="F2046" t="str">
            <v/>
          </cell>
        </row>
        <row r="2047">
          <cell r="D2047" t="str">
            <v/>
          </cell>
          <cell r="E2047" t="str">
            <v/>
          </cell>
          <cell r="F2047" t="str">
            <v/>
          </cell>
        </row>
        <row r="2048">
          <cell r="D2048" t="str">
            <v/>
          </cell>
          <cell r="E2048" t="str">
            <v/>
          </cell>
          <cell r="F2048" t="str">
            <v/>
          </cell>
        </row>
        <row r="2049">
          <cell r="D2049" t="str">
            <v/>
          </cell>
          <cell r="E2049" t="str">
            <v/>
          </cell>
          <cell r="F2049" t="str">
            <v/>
          </cell>
        </row>
        <row r="2050">
          <cell r="D2050" t="str">
            <v/>
          </cell>
          <cell r="E2050" t="str">
            <v/>
          </cell>
          <cell r="F2050" t="str">
            <v/>
          </cell>
        </row>
        <row r="2051">
          <cell r="D2051" t="str">
            <v/>
          </cell>
          <cell r="E2051" t="str">
            <v/>
          </cell>
          <cell r="F2051" t="str">
            <v/>
          </cell>
        </row>
        <row r="2052">
          <cell r="D2052" t="str">
            <v/>
          </cell>
          <cell r="E2052" t="str">
            <v/>
          </cell>
          <cell r="F2052" t="str">
            <v/>
          </cell>
        </row>
        <row r="2053">
          <cell r="D2053" t="str">
            <v/>
          </cell>
          <cell r="E2053" t="str">
            <v/>
          </cell>
          <cell r="F2053" t="str">
            <v/>
          </cell>
        </row>
        <row r="2054">
          <cell r="D2054" t="str">
            <v/>
          </cell>
          <cell r="E2054" t="str">
            <v/>
          </cell>
          <cell r="F2054" t="str">
            <v/>
          </cell>
        </row>
        <row r="2055">
          <cell r="D2055" t="str">
            <v/>
          </cell>
          <cell r="E2055" t="str">
            <v/>
          </cell>
          <cell r="F2055" t="str">
            <v/>
          </cell>
        </row>
        <row r="2056">
          <cell r="D2056" t="str">
            <v/>
          </cell>
          <cell r="E2056" t="str">
            <v/>
          </cell>
          <cell r="F2056" t="str">
            <v/>
          </cell>
        </row>
        <row r="2057">
          <cell r="D2057" t="str">
            <v/>
          </cell>
          <cell r="E2057" t="str">
            <v/>
          </cell>
          <cell r="F2057" t="str">
            <v/>
          </cell>
        </row>
        <row r="2058">
          <cell r="D2058" t="str">
            <v/>
          </cell>
          <cell r="E2058" t="str">
            <v/>
          </cell>
          <cell r="F2058" t="str">
            <v/>
          </cell>
        </row>
        <row r="2059">
          <cell r="D2059" t="str">
            <v/>
          </cell>
          <cell r="E2059" t="str">
            <v/>
          </cell>
          <cell r="F2059" t="str">
            <v/>
          </cell>
        </row>
        <row r="2060">
          <cell r="D2060" t="str">
            <v/>
          </cell>
          <cell r="E2060" t="str">
            <v/>
          </cell>
          <cell r="F2060" t="str">
            <v/>
          </cell>
        </row>
        <row r="2061">
          <cell r="D2061" t="str">
            <v/>
          </cell>
          <cell r="E2061" t="str">
            <v/>
          </cell>
          <cell r="F2061" t="str">
            <v/>
          </cell>
        </row>
        <row r="2062">
          <cell r="D2062" t="str">
            <v/>
          </cell>
          <cell r="E2062" t="str">
            <v/>
          </cell>
          <cell r="F2062" t="str">
            <v/>
          </cell>
        </row>
        <row r="2063">
          <cell r="D2063" t="str">
            <v/>
          </cell>
          <cell r="E2063" t="str">
            <v/>
          </cell>
          <cell r="F2063" t="str">
            <v/>
          </cell>
        </row>
        <row r="2064">
          <cell r="D2064" t="str">
            <v/>
          </cell>
          <cell r="E2064" t="str">
            <v/>
          </cell>
          <cell r="F2064" t="str">
            <v/>
          </cell>
        </row>
        <row r="2065">
          <cell r="D2065" t="str">
            <v/>
          </cell>
          <cell r="E2065" t="str">
            <v/>
          </cell>
          <cell r="F2065" t="str">
            <v/>
          </cell>
        </row>
        <row r="2066">
          <cell r="D2066" t="str">
            <v/>
          </cell>
          <cell r="E2066" t="str">
            <v/>
          </cell>
          <cell r="F2066" t="str">
            <v/>
          </cell>
        </row>
        <row r="2067">
          <cell r="D2067" t="str">
            <v/>
          </cell>
          <cell r="E2067" t="str">
            <v/>
          </cell>
          <cell r="F2067" t="str">
            <v/>
          </cell>
        </row>
        <row r="2068">
          <cell r="D2068" t="str">
            <v/>
          </cell>
          <cell r="E2068" t="str">
            <v/>
          </cell>
          <cell r="F2068" t="str">
            <v/>
          </cell>
        </row>
        <row r="2069">
          <cell r="D2069" t="str">
            <v/>
          </cell>
          <cell r="E2069" t="str">
            <v/>
          </cell>
          <cell r="F2069" t="str">
            <v/>
          </cell>
        </row>
        <row r="2070">
          <cell r="D2070" t="str">
            <v/>
          </cell>
          <cell r="E2070" t="str">
            <v/>
          </cell>
          <cell r="F2070" t="str">
            <v/>
          </cell>
        </row>
        <row r="2071">
          <cell r="D2071" t="str">
            <v/>
          </cell>
          <cell r="E2071" t="str">
            <v/>
          </cell>
          <cell r="F2071" t="str">
            <v/>
          </cell>
        </row>
        <row r="2072">
          <cell r="D2072" t="str">
            <v/>
          </cell>
          <cell r="E2072" t="str">
            <v/>
          </cell>
          <cell r="F2072" t="str">
            <v/>
          </cell>
        </row>
        <row r="2073">
          <cell r="D2073" t="str">
            <v/>
          </cell>
          <cell r="E2073" t="str">
            <v/>
          </cell>
          <cell r="F2073" t="str">
            <v/>
          </cell>
        </row>
        <row r="2074">
          <cell r="D2074" t="str">
            <v/>
          </cell>
          <cell r="E2074" t="str">
            <v/>
          </cell>
          <cell r="F2074" t="str">
            <v/>
          </cell>
        </row>
        <row r="2075">
          <cell r="D2075" t="str">
            <v/>
          </cell>
          <cell r="E2075" t="str">
            <v/>
          </cell>
          <cell r="F2075" t="str">
            <v/>
          </cell>
        </row>
        <row r="2076">
          <cell r="D2076" t="str">
            <v/>
          </cell>
          <cell r="E2076" t="str">
            <v/>
          </cell>
          <cell r="F2076" t="str">
            <v/>
          </cell>
        </row>
        <row r="2077">
          <cell r="D2077" t="str">
            <v/>
          </cell>
          <cell r="E2077" t="str">
            <v/>
          </cell>
          <cell r="F2077" t="str">
            <v/>
          </cell>
        </row>
        <row r="2078">
          <cell r="D2078" t="str">
            <v/>
          </cell>
          <cell r="E2078" t="str">
            <v/>
          </cell>
          <cell r="F2078" t="str">
            <v/>
          </cell>
        </row>
        <row r="2079">
          <cell r="D2079" t="str">
            <v/>
          </cell>
          <cell r="E2079" t="str">
            <v/>
          </cell>
          <cell r="F2079" t="str">
            <v/>
          </cell>
        </row>
        <row r="2080">
          <cell r="D2080" t="str">
            <v/>
          </cell>
          <cell r="E2080" t="str">
            <v/>
          </cell>
          <cell r="F2080" t="str">
            <v/>
          </cell>
        </row>
        <row r="2081">
          <cell r="D2081" t="str">
            <v/>
          </cell>
          <cell r="E2081" t="str">
            <v/>
          </cell>
          <cell r="F2081" t="str">
            <v/>
          </cell>
        </row>
        <row r="2082">
          <cell r="D2082" t="str">
            <v/>
          </cell>
          <cell r="E2082" t="str">
            <v/>
          </cell>
          <cell r="F2082" t="str">
            <v/>
          </cell>
        </row>
        <row r="2083">
          <cell r="D2083" t="str">
            <v/>
          </cell>
          <cell r="E2083" t="str">
            <v/>
          </cell>
          <cell r="F2083" t="str">
            <v/>
          </cell>
        </row>
        <row r="2084">
          <cell r="D2084" t="str">
            <v/>
          </cell>
          <cell r="E2084" t="str">
            <v/>
          </cell>
          <cell r="F2084" t="str">
            <v/>
          </cell>
        </row>
        <row r="2085">
          <cell r="D2085" t="str">
            <v/>
          </cell>
          <cell r="E2085" t="str">
            <v/>
          </cell>
          <cell r="F2085" t="str">
            <v/>
          </cell>
        </row>
        <row r="2086">
          <cell r="D2086" t="str">
            <v/>
          </cell>
          <cell r="E2086" t="str">
            <v/>
          </cell>
          <cell r="F2086" t="str">
            <v/>
          </cell>
        </row>
        <row r="2087">
          <cell r="D2087" t="str">
            <v/>
          </cell>
          <cell r="E2087" t="str">
            <v/>
          </cell>
          <cell r="F2087" t="str">
            <v/>
          </cell>
        </row>
        <row r="2088">
          <cell r="D2088" t="str">
            <v/>
          </cell>
          <cell r="E2088" t="str">
            <v/>
          </cell>
          <cell r="F2088" t="str">
            <v/>
          </cell>
        </row>
        <row r="2089">
          <cell r="D2089" t="str">
            <v/>
          </cell>
          <cell r="E2089" t="str">
            <v/>
          </cell>
          <cell r="F2089" t="str">
            <v/>
          </cell>
        </row>
        <row r="2090">
          <cell r="D2090" t="str">
            <v/>
          </cell>
          <cell r="E2090" t="str">
            <v/>
          </cell>
          <cell r="F2090" t="str">
            <v/>
          </cell>
        </row>
        <row r="2091">
          <cell r="D2091" t="str">
            <v/>
          </cell>
          <cell r="E2091" t="str">
            <v/>
          </cell>
          <cell r="F2091" t="str">
            <v/>
          </cell>
        </row>
        <row r="2092">
          <cell r="D2092" t="str">
            <v/>
          </cell>
          <cell r="E2092" t="str">
            <v/>
          </cell>
          <cell r="F2092" t="str">
            <v/>
          </cell>
        </row>
        <row r="2093">
          <cell r="D2093" t="str">
            <v/>
          </cell>
          <cell r="E2093" t="str">
            <v/>
          </cell>
          <cell r="F2093" t="str">
            <v/>
          </cell>
        </row>
        <row r="2094">
          <cell r="D2094" t="str">
            <v/>
          </cell>
          <cell r="E2094" t="str">
            <v/>
          </cell>
          <cell r="F2094" t="str">
            <v/>
          </cell>
        </row>
        <row r="2095">
          <cell r="D2095" t="str">
            <v/>
          </cell>
          <cell r="E2095" t="str">
            <v/>
          </cell>
          <cell r="F2095" t="str">
            <v/>
          </cell>
        </row>
        <row r="2096">
          <cell r="D2096" t="str">
            <v/>
          </cell>
          <cell r="E2096" t="str">
            <v/>
          </cell>
          <cell r="F2096" t="str">
            <v/>
          </cell>
        </row>
        <row r="2097">
          <cell r="D2097" t="str">
            <v/>
          </cell>
          <cell r="E2097" t="str">
            <v/>
          </cell>
          <cell r="F2097" t="str">
            <v/>
          </cell>
        </row>
        <row r="2098">
          <cell r="D2098" t="str">
            <v/>
          </cell>
          <cell r="E2098" t="str">
            <v/>
          </cell>
          <cell r="F2098" t="str">
            <v/>
          </cell>
        </row>
        <row r="2099">
          <cell r="D2099" t="str">
            <v/>
          </cell>
          <cell r="E2099" t="str">
            <v/>
          </cell>
          <cell r="F2099" t="str">
            <v/>
          </cell>
        </row>
        <row r="2100">
          <cell r="D2100" t="str">
            <v/>
          </cell>
          <cell r="E2100" t="str">
            <v/>
          </cell>
          <cell r="F2100" t="str">
            <v/>
          </cell>
        </row>
        <row r="2101">
          <cell r="D2101" t="str">
            <v/>
          </cell>
          <cell r="E2101" t="str">
            <v/>
          </cell>
          <cell r="F2101" t="str">
            <v/>
          </cell>
        </row>
        <row r="2102">
          <cell r="D2102" t="str">
            <v/>
          </cell>
          <cell r="E2102" t="str">
            <v/>
          </cell>
          <cell r="F2102" t="str">
            <v/>
          </cell>
        </row>
        <row r="2103">
          <cell r="D2103" t="str">
            <v/>
          </cell>
          <cell r="E2103" t="str">
            <v/>
          </cell>
          <cell r="F2103" t="str">
            <v/>
          </cell>
        </row>
        <row r="2104">
          <cell r="D2104" t="str">
            <v/>
          </cell>
          <cell r="E2104" t="str">
            <v/>
          </cell>
          <cell r="F2104" t="str">
            <v/>
          </cell>
        </row>
        <row r="2105">
          <cell r="D2105" t="str">
            <v/>
          </cell>
          <cell r="E2105" t="str">
            <v/>
          </cell>
          <cell r="F2105" t="str">
            <v/>
          </cell>
        </row>
        <row r="2106">
          <cell r="D2106" t="str">
            <v/>
          </cell>
          <cell r="E2106" t="str">
            <v/>
          </cell>
          <cell r="F2106" t="str">
            <v/>
          </cell>
        </row>
        <row r="2107">
          <cell r="D2107" t="str">
            <v/>
          </cell>
          <cell r="E2107" t="str">
            <v/>
          </cell>
          <cell r="F2107" t="str">
            <v/>
          </cell>
        </row>
        <row r="2108">
          <cell r="D2108" t="str">
            <v/>
          </cell>
          <cell r="E2108" t="str">
            <v/>
          </cell>
          <cell r="F2108" t="str">
            <v/>
          </cell>
        </row>
        <row r="2109">
          <cell r="D2109" t="str">
            <v/>
          </cell>
          <cell r="E2109" t="str">
            <v/>
          </cell>
          <cell r="F2109" t="str">
            <v/>
          </cell>
        </row>
        <row r="2110">
          <cell r="D2110" t="str">
            <v/>
          </cell>
          <cell r="E2110" t="str">
            <v/>
          </cell>
          <cell r="F2110" t="str">
            <v/>
          </cell>
        </row>
        <row r="2111">
          <cell r="D2111" t="str">
            <v/>
          </cell>
          <cell r="E2111" t="str">
            <v/>
          </cell>
          <cell r="F2111" t="str">
            <v/>
          </cell>
        </row>
        <row r="2112">
          <cell r="D2112" t="str">
            <v/>
          </cell>
          <cell r="E2112" t="str">
            <v/>
          </cell>
          <cell r="F2112" t="str">
            <v/>
          </cell>
        </row>
        <row r="2113">
          <cell r="D2113" t="str">
            <v/>
          </cell>
          <cell r="E2113" t="str">
            <v/>
          </cell>
          <cell r="F2113" t="str">
            <v/>
          </cell>
        </row>
        <row r="2114">
          <cell r="D2114" t="str">
            <v/>
          </cell>
          <cell r="E2114" t="str">
            <v/>
          </cell>
          <cell r="F2114" t="str">
            <v/>
          </cell>
        </row>
        <row r="2115">
          <cell r="D2115" t="str">
            <v/>
          </cell>
          <cell r="E2115" t="str">
            <v/>
          </cell>
          <cell r="F2115" t="str">
            <v/>
          </cell>
        </row>
        <row r="2116">
          <cell r="D2116" t="str">
            <v/>
          </cell>
          <cell r="E2116" t="str">
            <v/>
          </cell>
          <cell r="F2116" t="str">
            <v/>
          </cell>
        </row>
        <row r="2117">
          <cell r="D2117" t="str">
            <v/>
          </cell>
          <cell r="E2117" t="str">
            <v/>
          </cell>
          <cell r="F2117" t="str">
            <v/>
          </cell>
        </row>
        <row r="2118">
          <cell r="D2118" t="str">
            <v/>
          </cell>
          <cell r="E2118" t="str">
            <v/>
          </cell>
          <cell r="F2118" t="str">
            <v/>
          </cell>
        </row>
        <row r="2119">
          <cell r="D2119" t="str">
            <v/>
          </cell>
          <cell r="E2119" t="str">
            <v/>
          </cell>
          <cell r="F2119" t="str">
            <v/>
          </cell>
        </row>
        <row r="2120">
          <cell r="D2120" t="str">
            <v/>
          </cell>
          <cell r="E2120" t="str">
            <v/>
          </cell>
          <cell r="F2120" t="str">
            <v/>
          </cell>
        </row>
        <row r="2121">
          <cell r="D2121" t="str">
            <v/>
          </cell>
          <cell r="E2121" t="str">
            <v/>
          </cell>
          <cell r="F2121" t="str">
            <v/>
          </cell>
        </row>
        <row r="2122">
          <cell r="D2122" t="str">
            <v/>
          </cell>
          <cell r="E2122" t="str">
            <v/>
          </cell>
          <cell r="F2122" t="str">
            <v/>
          </cell>
        </row>
        <row r="2123">
          <cell r="D2123" t="str">
            <v/>
          </cell>
          <cell r="E2123" t="str">
            <v/>
          </cell>
          <cell r="F2123" t="str">
            <v/>
          </cell>
        </row>
        <row r="2124">
          <cell r="D2124" t="str">
            <v/>
          </cell>
          <cell r="E2124" t="str">
            <v/>
          </cell>
          <cell r="F2124" t="str">
            <v/>
          </cell>
        </row>
        <row r="2125">
          <cell r="D2125" t="str">
            <v/>
          </cell>
          <cell r="E2125" t="str">
            <v/>
          </cell>
          <cell r="F2125" t="str">
            <v/>
          </cell>
        </row>
        <row r="2126">
          <cell r="D2126" t="str">
            <v/>
          </cell>
          <cell r="E2126" t="str">
            <v/>
          </cell>
          <cell r="F2126" t="str">
            <v/>
          </cell>
        </row>
        <row r="2127">
          <cell r="D2127" t="str">
            <v/>
          </cell>
          <cell r="E2127" t="str">
            <v/>
          </cell>
          <cell r="F2127" t="str">
            <v/>
          </cell>
        </row>
        <row r="2128">
          <cell r="D2128" t="str">
            <v/>
          </cell>
          <cell r="E2128" t="str">
            <v/>
          </cell>
          <cell r="F2128" t="str">
            <v/>
          </cell>
        </row>
        <row r="2129">
          <cell r="D2129" t="str">
            <v/>
          </cell>
          <cell r="E2129" t="str">
            <v/>
          </cell>
          <cell r="F2129" t="str">
            <v/>
          </cell>
        </row>
        <row r="2130">
          <cell r="D2130" t="str">
            <v/>
          </cell>
          <cell r="E2130" t="str">
            <v/>
          </cell>
          <cell r="F2130" t="str">
            <v/>
          </cell>
        </row>
        <row r="2131">
          <cell r="D2131" t="str">
            <v/>
          </cell>
          <cell r="E2131" t="str">
            <v/>
          </cell>
          <cell r="F2131" t="str">
            <v/>
          </cell>
        </row>
        <row r="2132">
          <cell r="D2132" t="str">
            <v/>
          </cell>
          <cell r="E2132" t="str">
            <v/>
          </cell>
          <cell r="F2132" t="str">
            <v/>
          </cell>
        </row>
        <row r="2133">
          <cell r="D2133" t="str">
            <v/>
          </cell>
          <cell r="E2133" t="str">
            <v/>
          </cell>
          <cell r="F2133" t="str">
            <v/>
          </cell>
        </row>
        <row r="2134">
          <cell r="D2134" t="str">
            <v/>
          </cell>
          <cell r="E2134" t="str">
            <v/>
          </cell>
          <cell r="F2134" t="str">
            <v/>
          </cell>
        </row>
        <row r="2135">
          <cell r="D2135" t="str">
            <v/>
          </cell>
          <cell r="E2135" t="str">
            <v/>
          </cell>
          <cell r="F2135" t="str">
            <v/>
          </cell>
        </row>
        <row r="2136">
          <cell r="D2136" t="str">
            <v/>
          </cell>
          <cell r="E2136" t="str">
            <v/>
          </cell>
          <cell r="F2136" t="str">
            <v/>
          </cell>
        </row>
        <row r="2137">
          <cell r="D2137" t="str">
            <v/>
          </cell>
          <cell r="E2137" t="str">
            <v/>
          </cell>
          <cell r="F2137" t="str">
            <v/>
          </cell>
        </row>
        <row r="2138">
          <cell r="D2138" t="str">
            <v/>
          </cell>
          <cell r="E2138" t="str">
            <v/>
          </cell>
          <cell r="F2138" t="str">
            <v/>
          </cell>
        </row>
        <row r="2139">
          <cell r="D2139" t="str">
            <v/>
          </cell>
          <cell r="E2139" t="str">
            <v/>
          </cell>
          <cell r="F2139" t="str">
            <v/>
          </cell>
        </row>
        <row r="2140">
          <cell r="D2140" t="str">
            <v/>
          </cell>
          <cell r="E2140" t="str">
            <v/>
          </cell>
          <cell r="F2140" t="str">
            <v/>
          </cell>
        </row>
        <row r="2141">
          <cell r="D2141" t="str">
            <v/>
          </cell>
          <cell r="E2141" t="str">
            <v/>
          </cell>
          <cell r="F2141" t="str">
            <v/>
          </cell>
        </row>
        <row r="2142">
          <cell r="D2142" t="str">
            <v/>
          </cell>
          <cell r="E2142" t="str">
            <v/>
          </cell>
          <cell r="F2142" t="str">
            <v/>
          </cell>
        </row>
        <row r="2143">
          <cell r="D2143" t="str">
            <v/>
          </cell>
          <cell r="E2143" t="str">
            <v/>
          </cell>
          <cell r="F2143" t="str">
            <v/>
          </cell>
        </row>
        <row r="2144">
          <cell r="D2144" t="str">
            <v/>
          </cell>
          <cell r="E2144" t="str">
            <v/>
          </cell>
          <cell r="F2144" t="str">
            <v/>
          </cell>
        </row>
        <row r="2145">
          <cell r="D2145" t="str">
            <v/>
          </cell>
          <cell r="E2145" t="str">
            <v/>
          </cell>
          <cell r="F2145" t="str">
            <v/>
          </cell>
        </row>
        <row r="2146">
          <cell r="D2146" t="str">
            <v/>
          </cell>
          <cell r="E2146" t="str">
            <v/>
          </cell>
          <cell r="F2146" t="str">
            <v/>
          </cell>
        </row>
        <row r="2147">
          <cell r="D2147" t="str">
            <v/>
          </cell>
          <cell r="E2147" t="str">
            <v/>
          </cell>
          <cell r="F2147" t="str">
            <v/>
          </cell>
        </row>
        <row r="2148">
          <cell r="D2148" t="str">
            <v/>
          </cell>
          <cell r="E2148" t="str">
            <v/>
          </cell>
          <cell r="F2148" t="str">
            <v/>
          </cell>
        </row>
        <row r="2149">
          <cell r="D2149" t="str">
            <v/>
          </cell>
          <cell r="E2149" t="str">
            <v/>
          </cell>
          <cell r="F2149" t="str">
            <v/>
          </cell>
        </row>
        <row r="2150">
          <cell r="D2150" t="str">
            <v/>
          </cell>
          <cell r="E2150" t="str">
            <v/>
          </cell>
          <cell r="F2150" t="str">
            <v/>
          </cell>
        </row>
        <row r="2151">
          <cell r="D2151" t="str">
            <v/>
          </cell>
          <cell r="E2151" t="str">
            <v/>
          </cell>
          <cell r="F2151" t="str">
            <v/>
          </cell>
        </row>
        <row r="2152">
          <cell r="D2152" t="str">
            <v/>
          </cell>
          <cell r="E2152" t="str">
            <v/>
          </cell>
          <cell r="F2152" t="str">
            <v/>
          </cell>
        </row>
        <row r="2153">
          <cell r="D2153" t="str">
            <v/>
          </cell>
          <cell r="E2153" t="str">
            <v/>
          </cell>
          <cell r="F2153" t="str">
            <v/>
          </cell>
        </row>
        <row r="2154">
          <cell r="D2154" t="str">
            <v/>
          </cell>
          <cell r="E2154" t="str">
            <v/>
          </cell>
          <cell r="F2154" t="str">
            <v/>
          </cell>
        </row>
        <row r="2155">
          <cell r="D2155" t="str">
            <v/>
          </cell>
          <cell r="E2155" t="str">
            <v/>
          </cell>
          <cell r="F2155" t="str">
            <v/>
          </cell>
        </row>
        <row r="2156">
          <cell r="D2156" t="str">
            <v/>
          </cell>
          <cell r="E2156" t="str">
            <v/>
          </cell>
          <cell r="F2156" t="str">
            <v/>
          </cell>
        </row>
        <row r="2157">
          <cell r="D2157" t="str">
            <v/>
          </cell>
          <cell r="E2157" t="str">
            <v/>
          </cell>
          <cell r="F2157" t="str">
            <v/>
          </cell>
        </row>
        <row r="2158">
          <cell r="D2158" t="str">
            <v/>
          </cell>
          <cell r="E2158" t="str">
            <v/>
          </cell>
          <cell r="F2158" t="str">
            <v/>
          </cell>
        </row>
        <row r="2159">
          <cell r="D2159" t="str">
            <v/>
          </cell>
          <cell r="E2159" t="str">
            <v/>
          </cell>
          <cell r="F2159" t="str">
            <v/>
          </cell>
        </row>
        <row r="2160">
          <cell r="D2160" t="str">
            <v/>
          </cell>
          <cell r="E2160" t="str">
            <v/>
          </cell>
          <cell r="F2160" t="str">
            <v/>
          </cell>
        </row>
        <row r="2161">
          <cell r="D2161" t="str">
            <v/>
          </cell>
          <cell r="E2161" t="str">
            <v/>
          </cell>
          <cell r="F2161" t="str">
            <v/>
          </cell>
        </row>
        <row r="2162">
          <cell r="D2162" t="str">
            <v/>
          </cell>
          <cell r="E2162" t="str">
            <v/>
          </cell>
          <cell r="F2162" t="str">
            <v/>
          </cell>
        </row>
        <row r="2163">
          <cell r="D2163" t="str">
            <v/>
          </cell>
          <cell r="E2163" t="str">
            <v/>
          </cell>
          <cell r="F2163" t="str">
            <v/>
          </cell>
        </row>
        <row r="2164">
          <cell r="D2164" t="str">
            <v/>
          </cell>
          <cell r="E2164" t="str">
            <v/>
          </cell>
          <cell r="F2164" t="str">
            <v/>
          </cell>
        </row>
        <row r="2165">
          <cell r="D2165" t="str">
            <v/>
          </cell>
          <cell r="E2165" t="str">
            <v/>
          </cell>
          <cell r="F2165" t="str">
            <v/>
          </cell>
        </row>
        <row r="2166">
          <cell r="D2166" t="str">
            <v/>
          </cell>
          <cell r="E2166" t="str">
            <v/>
          </cell>
          <cell r="F2166" t="str">
            <v/>
          </cell>
        </row>
        <row r="2167">
          <cell r="D2167" t="str">
            <v/>
          </cell>
          <cell r="E2167" t="str">
            <v/>
          </cell>
          <cell r="F2167" t="str">
            <v/>
          </cell>
        </row>
        <row r="2168">
          <cell r="D2168" t="str">
            <v/>
          </cell>
          <cell r="E2168" t="str">
            <v/>
          </cell>
          <cell r="F2168" t="str">
            <v/>
          </cell>
        </row>
        <row r="2169">
          <cell r="D2169" t="str">
            <v/>
          </cell>
          <cell r="E2169" t="str">
            <v/>
          </cell>
          <cell r="F2169" t="str">
            <v/>
          </cell>
        </row>
        <row r="2170">
          <cell r="D2170" t="str">
            <v/>
          </cell>
          <cell r="E2170" t="str">
            <v/>
          </cell>
          <cell r="F2170" t="str">
            <v/>
          </cell>
        </row>
        <row r="2171">
          <cell r="D2171" t="str">
            <v/>
          </cell>
          <cell r="E2171" t="str">
            <v/>
          </cell>
          <cell r="F2171" t="str">
            <v/>
          </cell>
        </row>
        <row r="2172">
          <cell r="D2172" t="str">
            <v/>
          </cell>
          <cell r="E2172" t="str">
            <v/>
          </cell>
          <cell r="F2172" t="str">
            <v/>
          </cell>
        </row>
        <row r="2173">
          <cell r="D2173" t="str">
            <v/>
          </cell>
          <cell r="E2173" t="str">
            <v/>
          </cell>
          <cell r="F2173" t="str">
            <v/>
          </cell>
        </row>
        <row r="2174">
          <cell r="D2174" t="str">
            <v/>
          </cell>
          <cell r="E2174" t="str">
            <v/>
          </cell>
          <cell r="F2174" t="str">
            <v/>
          </cell>
        </row>
        <row r="2175">
          <cell r="D2175" t="str">
            <v/>
          </cell>
          <cell r="E2175" t="str">
            <v/>
          </cell>
          <cell r="F2175" t="str">
            <v/>
          </cell>
        </row>
        <row r="2176">
          <cell r="D2176" t="str">
            <v/>
          </cell>
          <cell r="E2176" t="str">
            <v/>
          </cell>
          <cell r="F2176" t="str">
            <v/>
          </cell>
        </row>
        <row r="2177">
          <cell r="D2177" t="str">
            <v/>
          </cell>
          <cell r="E2177" t="str">
            <v/>
          </cell>
          <cell r="F2177" t="str">
            <v/>
          </cell>
        </row>
        <row r="2178">
          <cell r="D2178" t="str">
            <v/>
          </cell>
          <cell r="E2178" t="str">
            <v/>
          </cell>
          <cell r="F2178" t="str">
            <v/>
          </cell>
        </row>
        <row r="2179">
          <cell r="D2179" t="str">
            <v/>
          </cell>
          <cell r="E2179" t="str">
            <v/>
          </cell>
          <cell r="F2179" t="str">
            <v/>
          </cell>
        </row>
        <row r="2180">
          <cell r="D2180" t="str">
            <v/>
          </cell>
          <cell r="E2180" t="str">
            <v/>
          </cell>
          <cell r="F2180" t="str">
            <v/>
          </cell>
        </row>
        <row r="2181">
          <cell r="D2181" t="str">
            <v/>
          </cell>
          <cell r="E2181" t="str">
            <v/>
          </cell>
          <cell r="F2181" t="str">
            <v/>
          </cell>
        </row>
        <row r="2182">
          <cell r="D2182" t="str">
            <v/>
          </cell>
          <cell r="E2182" t="str">
            <v/>
          </cell>
          <cell r="F2182" t="str">
            <v/>
          </cell>
        </row>
        <row r="2183">
          <cell r="D2183" t="str">
            <v/>
          </cell>
          <cell r="E2183" t="str">
            <v/>
          </cell>
          <cell r="F2183" t="str">
            <v/>
          </cell>
        </row>
        <row r="2184">
          <cell r="D2184" t="str">
            <v/>
          </cell>
          <cell r="E2184" t="str">
            <v/>
          </cell>
          <cell r="F2184" t="str">
            <v/>
          </cell>
        </row>
        <row r="2185">
          <cell r="D2185" t="str">
            <v/>
          </cell>
          <cell r="E2185" t="str">
            <v/>
          </cell>
          <cell r="F2185" t="str">
            <v/>
          </cell>
        </row>
        <row r="2186">
          <cell r="D2186" t="str">
            <v/>
          </cell>
          <cell r="E2186" t="str">
            <v/>
          </cell>
          <cell r="F2186" t="str">
            <v/>
          </cell>
        </row>
        <row r="2187">
          <cell r="D2187" t="str">
            <v/>
          </cell>
          <cell r="E2187" t="str">
            <v/>
          </cell>
          <cell r="F2187" t="str">
            <v/>
          </cell>
        </row>
        <row r="2188">
          <cell r="D2188" t="str">
            <v/>
          </cell>
          <cell r="E2188" t="str">
            <v/>
          </cell>
          <cell r="F2188" t="str">
            <v/>
          </cell>
        </row>
        <row r="2189">
          <cell r="D2189" t="str">
            <v/>
          </cell>
          <cell r="E2189" t="str">
            <v/>
          </cell>
          <cell r="F2189" t="str">
            <v/>
          </cell>
        </row>
        <row r="2190">
          <cell r="D2190" t="str">
            <v/>
          </cell>
          <cell r="E2190" t="str">
            <v/>
          </cell>
          <cell r="F2190" t="str">
            <v/>
          </cell>
        </row>
        <row r="2191">
          <cell r="D2191" t="str">
            <v/>
          </cell>
          <cell r="E2191" t="str">
            <v/>
          </cell>
          <cell r="F2191" t="str">
            <v/>
          </cell>
        </row>
        <row r="2192">
          <cell r="D2192" t="str">
            <v/>
          </cell>
          <cell r="E2192" t="str">
            <v/>
          </cell>
          <cell r="F2192" t="str">
            <v/>
          </cell>
        </row>
        <row r="2193">
          <cell r="D2193" t="str">
            <v/>
          </cell>
          <cell r="E2193" t="str">
            <v/>
          </cell>
          <cell r="F2193" t="str">
            <v/>
          </cell>
        </row>
        <row r="2194">
          <cell r="D2194" t="str">
            <v/>
          </cell>
          <cell r="E2194" t="str">
            <v/>
          </cell>
          <cell r="F2194" t="str">
            <v/>
          </cell>
        </row>
        <row r="2195">
          <cell r="D2195" t="str">
            <v/>
          </cell>
          <cell r="E2195" t="str">
            <v/>
          </cell>
          <cell r="F2195" t="str">
            <v/>
          </cell>
        </row>
        <row r="2196">
          <cell r="D2196" t="str">
            <v/>
          </cell>
          <cell r="E2196" t="str">
            <v/>
          </cell>
          <cell r="F2196" t="str">
            <v/>
          </cell>
        </row>
        <row r="2197">
          <cell r="D2197" t="str">
            <v/>
          </cell>
          <cell r="E2197" t="str">
            <v/>
          </cell>
          <cell r="F2197" t="str">
            <v/>
          </cell>
        </row>
        <row r="2198">
          <cell r="D2198" t="str">
            <v/>
          </cell>
          <cell r="E2198" t="str">
            <v/>
          </cell>
          <cell r="F2198" t="str">
            <v/>
          </cell>
        </row>
        <row r="2199">
          <cell r="D2199" t="str">
            <v/>
          </cell>
          <cell r="E2199" t="str">
            <v/>
          </cell>
          <cell r="F2199" t="str">
            <v/>
          </cell>
        </row>
        <row r="2200">
          <cell r="D2200" t="str">
            <v/>
          </cell>
          <cell r="E2200" t="str">
            <v/>
          </cell>
          <cell r="F2200" t="str">
            <v/>
          </cell>
        </row>
        <row r="2201">
          <cell r="D2201" t="str">
            <v/>
          </cell>
          <cell r="E2201" t="str">
            <v/>
          </cell>
          <cell r="F2201" t="str">
            <v/>
          </cell>
        </row>
        <row r="2202">
          <cell r="D2202" t="str">
            <v/>
          </cell>
          <cell r="E2202" t="str">
            <v/>
          </cell>
          <cell r="F2202" t="str">
            <v/>
          </cell>
        </row>
        <row r="2203">
          <cell r="D2203" t="str">
            <v/>
          </cell>
          <cell r="E2203" t="str">
            <v/>
          </cell>
          <cell r="F2203" t="str">
            <v/>
          </cell>
        </row>
        <row r="2204">
          <cell r="D2204" t="str">
            <v/>
          </cell>
          <cell r="E2204" t="str">
            <v/>
          </cell>
          <cell r="F2204" t="str">
            <v/>
          </cell>
        </row>
        <row r="2205">
          <cell r="D2205" t="str">
            <v/>
          </cell>
          <cell r="E2205" t="str">
            <v/>
          </cell>
          <cell r="F2205" t="str">
            <v/>
          </cell>
        </row>
        <row r="2206">
          <cell r="D2206" t="str">
            <v/>
          </cell>
          <cell r="E2206" t="str">
            <v/>
          </cell>
          <cell r="F2206" t="str">
            <v/>
          </cell>
        </row>
        <row r="2207">
          <cell r="D2207" t="str">
            <v/>
          </cell>
          <cell r="E2207" t="str">
            <v/>
          </cell>
          <cell r="F2207" t="str">
            <v/>
          </cell>
        </row>
        <row r="2208">
          <cell r="D2208" t="str">
            <v/>
          </cell>
          <cell r="E2208" t="str">
            <v/>
          </cell>
          <cell r="F2208" t="str">
            <v/>
          </cell>
        </row>
        <row r="2209">
          <cell r="D2209" t="str">
            <v/>
          </cell>
          <cell r="E2209" t="str">
            <v/>
          </cell>
          <cell r="F2209" t="str">
            <v/>
          </cell>
        </row>
        <row r="2210">
          <cell r="D2210" t="str">
            <v/>
          </cell>
          <cell r="E2210" t="str">
            <v/>
          </cell>
          <cell r="F2210" t="str">
            <v/>
          </cell>
        </row>
        <row r="2211">
          <cell r="D2211" t="str">
            <v/>
          </cell>
          <cell r="E2211" t="str">
            <v/>
          </cell>
          <cell r="F2211" t="str">
            <v/>
          </cell>
        </row>
        <row r="2212">
          <cell r="D2212" t="str">
            <v/>
          </cell>
          <cell r="E2212" t="str">
            <v/>
          </cell>
          <cell r="F2212" t="str">
            <v/>
          </cell>
        </row>
        <row r="2213">
          <cell r="D2213" t="str">
            <v/>
          </cell>
          <cell r="E2213" t="str">
            <v/>
          </cell>
          <cell r="F2213" t="str">
            <v/>
          </cell>
        </row>
        <row r="2214">
          <cell r="D2214" t="str">
            <v/>
          </cell>
          <cell r="E2214" t="str">
            <v/>
          </cell>
          <cell r="F2214" t="str">
            <v/>
          </cell>
        </row>
        <row r="2215">
          <cell r="D2215" t="str">
            <v/>
          </cell>
          <cell r="E2215" t="str">
            <v/>
          </cell>
          <cell r="F2215" t="str">
            <v/>
          </cell>
        </row>
        <row r="2216">
          <cell r="D2216" t="str">
            <v/>
          </cell>
          <cell r="E2216" t="str">
            <v/>
          </cell>
          <cell r="F2216" t="str">
            <v/>
          </cell>
        </row>
        <row r="2217">
          <cell r="D2217" t="str">
            <v/>
          </cell>
          <cell r="E2217" t="str">
            <v/>
          </cell>
          <cell r="F2217" t="str">
            <v/>
          </cell>
        </row>
        <row r="2218">
          <cell r="D2218" t="str">
            <v/>
          </cell>
          <cell r="E2218" t="str">
            <v/>
          </cell>
          <cell r="F2218" t="str">
            <v/>
          </cell>
        </row>
        <row r="2219">
          <cell r="D2219" t="str">
            <v/>
          </cell>
          <cell r="E2219" t="str">
            <v/>
          </cell>
          <cell r="F2219" t="str">
            <v/>
          </cell>
        </row>
        <row r="2220">
          <cell r="D2220" t="str">
            <v/>
          </cell>
          <cell r="E2220" t="str">
            <v/>
          </cell>
          <cell r="F2220" t="str">
            <v/>
          </cell>
        </row>
        <row r="2221">
          <cell r="D2221" t="str">
            <v/>
          </cell>
          <cell r="E2221" t="str">
            <v/>
          </cell>
          <cell r="F2221" t="str">
            <v/>
          </cell>
        </row>
        <row r="2222">
          <cell r="D2222" t="str">
            <v/>
          </cell>
          <cell r="E2222" t="str">
            <v/>
          </cell>
          <cell r="F2222" t="str">
            <v/>
          </cell>
        </row>
        <row r="2223">
          <cell r="D2223" t="str">
            <v/>
          </cell>
          <cell r="E2223" t="str">
            <v/>
          </cell>
          <cell r="F2223" t="str">
            <v/>
          </cell>
        </row>
        <row r="2224">
          <cell r="D2224" t="str">
            <v/>
          </cell>
          <cell r="E2224" t="str">
            <v/>
          </cell>
          <cell r="F2224" t="str">
            <v/>
          </cell>
        </row>
        <row r="2225">
          <cell r="D2225" t="str">
            <v/>
          </cell>
          <cell r="E2225" t="str">
            <v/>
          </cell>
          <cell r="F2225" t="str">
            <v/>
          </cell>
        </row>
        <row r="2226">
          <cell r="D2226" t="str">
            <v/>
          </cell>
          <cell r="E2226" t="str">
            <v/>
          </cell>
          <cell r="F2226" t="str">
            <v/>
          </cell>
        </row>
        <row r="2227">
          <cell r="D2227" t="str">
            <v/>
          </cell>
          <cell r="E2227" t="str">
            <v/>
          </cell>
          <cell r="F2227" t="str">
            <v/>
          </cell>
        </row>
        <row r="2228">
          <cell r="D2228" t="str">
            <v/>
          </cell>
          <cell r="E2228" t="str">
            <v/>
          </cell>
          <cell r="F2228" t="str">
            <v/>
          </cell>
        </row>
        <row r="2229">
          <cell r="D2229" t="str">
            <v/>
          </cell>
          <cell r="E2229" t="str">
            <v/>
          </cell>
          <cell r="F2229" t="str">
            <v/>
          </cell>
        </row>
        <row r="2230">
          <cell r="D2230" t="str">
            <v/>
          </cell>
          <cell r="E2230" t="str">
            <v/>
          </cell>
          <cell r="F2230" t="str">
            <v/>
          </cell>
        </row>
        <row r="2231">
          <cell r="D2231" t="str">
            <v/>
          </cell>
          <cell r="E2231" t="str">
            <v/>
          </cell>
          <cell r="F2231" t="str">
            <v/>
          </cell>
        </row>
        <row r="2232">
          <cell r="D2232" t="str">
            <v/>
          </cell>
          <cell r="E2232" t="str">
            <v/>
          </cell>
          <cell r="F2232" t="str">
            <v/>
          </cell>
        </row>
        <row r="2233">
          <cell r="D2233" t="str">
            <v/>
          </cell>
          <cell r="E2233" t="str">
            <v/>
          </cell>
          <cell r="F2233" t="str">
            <v/>
          </cell>
        </row>
        <row r="2234">
          <cell r="D2234" t="str">
            <v/>
          </cell>
          <cell r="E2234" t="str">
            <v/>
          </cell>
          <cell r="F2234" t="str">
            <v/>
          </cell>
        </row>
        <row r="2235">
          <cell r="D2235" t="str">
            <v/>
          </cell>
          <cell r="E2235" t="str">
            <v/>
          </cell>
          <cell r="F2235" t="str">
            <v/>
          </cell>
        </row>
        <row r="2236">
          <cell r="D2236" t="str">
            <v/>
          </cell>
          <cell r="E2236" t="str">
            <v/>
          </cell>
          <cell r="F2236" t="str">
            <v/>
          </cell>
        </row>
        <row r="2237">
          <cell r="D2237" t="str">
            <v/>
          </cell>
          <cell r="E2237" t="str">
            <v/>
          </cell>
          <cell r="F2237" t="str">
            <v/>
          </cell>
        </row>
        <row r="2238">
          <cell r="D2238" t="str">
            <v/>
          </cell>
          <cell r="E2238" t="str">
            <v/>
          </cell>
          <cell r="F2238" t="str">
            <v/>
          </cell>
        </row>
        <row r="2239">
          <cell r="D2239" t="str">
            <v/>
          </cell>
          <cell r="E2239" t="str">
            <v/>
          </cell>
          <cell r="F2239" t="str">
            <v/>
          </cell>
        </row>
        <row r="2240">
          <cell r="D2240" t="str">
            <v/>
          </cell>
          <cell r="E2240" t="str">
            <v/>
          </cell>
          <cell r="F2240" t="str">
            <v/>
          </cell>
        </row>
        <row r="2241">
          <cell r="D2241" t="str">
            <v/>
          </cell>
          <cell r="E2241" t="str">
            <v/>
          </cell>
          <cell r="F2241" t="str">
            <v/>
          </cell>
        </row>
        <row r="2242">
          <cell r="D2242" t="str">
            <v/>
          </cell>
          <cell r="E2242" t="str">
            <v/>
          </cell>
          <cell r="F2242" t="str">
            <v/>
          </cell>
        </row>
        <row r="2243">
          <cell r="D2243" t="str">
            <v/>
          </cell>
          <cell r="E2243" t="str">
            <v/>
          </cell>
          <cell r="F2243" t="str">
            <v/>
          </cell>
        </row>
        <row r="2244">
          <cell r="D2244" t="str">
            <v/>
          </cell>
          <cell r="E2244" t="str">
            <v/>
          </cell>
          <cell r="F2244" t="str">
            <v/>
          </cell>
        </row>
        <row r="2245">
          <cell r="D2245" t="str">
            <v/>
          </cell>
          <cell r="E2245" t="str">
            <v/>
          </cell>
          <cell r="F2245" t="str">
            <v/>
          </cell>
        </row>
        <row r="2246">
          <cell r="D2246" t="str">
            <v/>
          </cell>
          <cell r="E2246" t="str">
            <v/>
          </cell>
          <cell r="F2246" t="str">
            <v/>
          </cell>
        </row>
        <row r="2247">
          <cell r="D2247" t="str">
            <v/>
          </cell>
          <cell r="E2247" t="str">
            <v/>
          </cell>
          <cell r="F2247" t="str">
            <v/>
          </cell>
        </row>
        <row r="2248">
          <cell r="D2248" t="str">
            <v/>
          </cell>
          <cell r="E2248" t="str">
            <v/>
          </cell>
          <cell r="F2248" t="str">
            <v/>
          </cell>
        </row>
        <row r="2249">
          <cell r="D2249" t="str">
            <v/>
          </cell>
          <cell r="E2249" t="str">
            <v/>
          </cell>
          <cell r="F2249" t="str">
            <v/>
          </cell>
        </row>
        <row r="2250">
          <cell r="D2250" t="str">
            <v/>
          </cell>
          <cell r="E2250" t="str">
            <v/>
          </cell>
          <cell r="F2250" t="str">
            <v/>
          </cell>
        </row>
        <row r="2251">
          <cell r="D2251" t="str">
            <v/>
          </cell>
          <cell r="E2251" t="str">
            <v/>
          </cell>
          <cell r="F2251" t="str">
            <v/>
          </cell>
        </row>
        <row r="2252">
          <cell r="D2252" t="str">
            <v/>
          </cell>
          <cell r="E2252" t="str">
            <v/>
          </cell>
          <cell r="F2252" t="str">
            <v/>
          </cell>
        </row>
        <row r="2253">
          <cell r="D2253" t="str">
            <v/>
          </cell>
          <cell r="E2253" t="str">
            <v/>
          </cell>
          <cell r="F2253" t="str">
            <v/>
          </cell>
        </row>
        <row r="2254">
          <cell r="D2254" t="str">
            <v/>
          </cell>
          <cell r="E2254" t="str">
            <v/>
          </cell>
          <cell r="F2254" t="str">
            <v/>
          </cell>
        </row>
        <row r="2255">
          <cell r="D2255" t="str">
            <v/>
          </cell>
          <cell r="E2255" t="str">
            <v/>
          </cell>
          <cell r="F2255" t="str">
            <v/>
          </cell>
        </row>
        <row r="2256">
          <cell r="D2256" t="str">
            <v/>
          </cell>
          <cell r="E2256" t="str">
            <v/>
          </cell>
          <cell r="F2256" t="str">
            <v/>
          </cell>
        </row>
        <row r="2257">
          <cell r="D2257" t="str">
            <v/>
          </cell>
          <cell r="E2257" t="str">
            <v/>
          </cell>
          <cell r="F2257" t="str">
            <v/>
          </cell>
        </row>
        <row r="2258">
          <cell r="D2258" t="str">
            <v/>
          </cell>
          <cell r="E2258" t="str">
            <v/>
          </cell>
          <cell r="F2258" t="str">
            <v/>
          </cell>
        </row>
        <row r="2259">
          <cell r="D2259" t="str">
            <v/>
          </cell>
          <cell r="E2259" t="str">
            <v/>
          </cell>
          <cell r="F2259" t="str">
            <v/>
          </cell>
        </row>
        <row r="2260">
          <cell r="D2260" t="str">
            <v/>
          </cell>
          <cell r="E2260" t="str">
            <v/>
          </cell>
          <cell r="F2260" t="str">
            <v/>
          </cell>
        </row>
        <row r="2261">
          <cell r="D2261" t="str">
            <v/>
          </cell>
          <cell r="E2261" t="str">
            <v/>
          </cell>
          <cell r="F2261" t="str">
            <v/>
          </cell>
        </row>
        <row r="2262">
          <cell r="D2262" t="str">
            <v/>
          </cell>
          <cell r="E2262" t="str">
            <v/>
          </cell>
          <cell r="F2262" t="str">
            <v/>
          </cell>
        </row>
        <row r="2263">
          <cell r="D2263" t="str">
            <v/>
          </cell>
          <cell r="E2263" t="str">
            <v/>
          </cell>
          <cell r="F2263" t="str">
            <v/>
          </cell>
        </row>
        <row r="2264">
          <cell r="D2264" t="str">
            <v/>
          </cell>
          <cell r="E2264" t="str">
            <v/>
          </cell>
          <cell r="F2264" t="str">
            <v/>
          </cell>
        </row>
        <row r="2265">
          <cell r="D2265" t="str">
            <v/>
          </cell>
          <cell r="E2265" t="str">
            <v/>
          </cell>
          <cell r="F2265" t="str">
            <v/>
          </cell>
        </row>
        <row r="2266">
          <cell r="D2266" t="str">
            <v/>
          </cell>
          <cell r="E2266" t="str">
            <v/>
          </cell>
          <cell r="F2266" t="str">
            <v/>
          </cell>
        </row>
        <row r="2267">
          <cell r="D2267" t="str">
            <v/>
          </cell>
          <cell r="E2267" t="str">
            <v/>
          </cell>
          <cell r="F2267" t="str">
            <v/>
          </cell>
        </row>
        <row r="2268">
          <cell r="D2268" t="str">
            <v/>
          </cell>
          <cell r="E2268" t="str">
            <v/>
          </cell>
          <cell r="F2268" t="str">
            <v/>
          </cell>
        </row>
        <row r="2269">
          <cell r="D2269" t="str">
            <v/>
          </cell>
          <cell r="E2269" t="str">
            <v/>
          </cell>
          <cell r="F2269" t="str">
            <v/>
          </cell>
        </row>
        <row r="2270">
          <cell r="D2270" t="str">
            <v/>
          </cell>
          <cell r="E2270" t="str">
            <v/>
          </cell>
          <cell r="F2270" t="str">
            <v/>
          </cell>
        </row>
        <row r="2271">
          <cell r="D2271" t="str">
            <v/>
          </cell>
          <cell r="E2271" t="str">
            <v/>
          </cell>
          <cell r="F2271" t="str">
            <v/>
          </cell>
        </row>
        <row r="2272">
          <cell r="D2272" t="str">
            <v/>
          </cell>
          <cell r="E2272" t="str">
            <v/>
          </cell>
          <cell r="F2272" t="str">
            <v/>
          </cell>
        </row>
        <row r="2273">
          <cell r="D2273" t="str">
            <v/>
          </cell>
          <cell r="E2273" t="str">
            <v/>
          </cell>
          <cell r="F2273" t="str">
            <v/>
          </cell>
        </row>
        <row r="2274">
          <cell r="D2274" t="str">
            <v/>
          </cell>
          <cell r="E2274" t="str">
            <v/>
          </cell>
          <cell r="F2274" t="str">
            <v/>
          </cell>
        </row>
        <row r="2275">
          <cell r="D2275" t="str">
            <v/>
          </cell>
          <cell r="E2275" t="str">
            <v/>
          </cell>
          <cell r="F2275" t="str">
            <v/>
          </cell>
        </row>
        <row r="2276">
          <cell r="D2276" t="str">
            <v/>
          </cell>
          <cell r="E2276" t="str">
            <v/>
          </cell>
          <cell r="F2276" t="str">
            <v/>
          </cell>
        </row>
        <row r="2277">
          <cell r="D2277" t="str">
            <v/>
          </cell>
          <cell r="E2277" t="str">
            <v/>
          </cell>
          <cell r="F2277" t="str">
            <v/>
          </cell>
        </row>
        <row r="2278">
          <cell r="D2278" t="str">
            <v/>
          </cell>
          <cell r="E2278" t="str">
            <v/>
          </cell>
          <cell r="F2278" t="str">
            <v/>
          </cell>
        </row>
        <row r="2279">
          <cell r="D2279" t="str">
            <v/>
          </cell>
          <cell r="E2279" t="str">
            <v/>
          </cell>
          <cell r="F2279" t="str">
            <v/>
          </cell>
        </row>
        <row r="2280">
          <cell r="D2280" t="str">
            <v/>
          </cell>
          <cell r="E2280" t="str">
            <v/>
          </cell>
          <cell r="F2280" t="str">
            <v/>
          </cell>
        </row>
        <row r="2281">
          <cell r="D2281" t="str">
            <v/>
          </cell>
          <cell r="E2281" t="str">
            <v/>
          </cell>
          <cell r="F2281" t="str">
            <v/>
          </cell>
        </row>
        <row r="2282">
          <cell r="D2282" t="str">
            <v/>
          </cell>
          <cell r="E2282" t="str">
            <v/>
          </cell>
          <cell r="F2282" t="str">
            <v/>
          </cell>
        </row>
        <row r="2283">
          <cell r="D2283" t="str">
            <v/>
          </cell>
          <cell r="E2283" t="str">
            <v/>
          </cell>
          <cell r="F2283" t="str">
            <v/>
          </cell>
        </row>
        <row r="2284">
          <cell r="D2284" t="str">
            <v/>
          </cell>
          <cell r="E2284" t="str">
            <v/>
          </cell>
          <cell r="F2284" t="str">
            <v/>
          </cell>
        </row>
        <row r="2285">
          <cell r="D2285" t="str">
            <v/>
          </cell>
          <cell r="E2285" t="str">
            <v/>
          </cell>
          <cell r="F2285" t="str">
            <v/>
          </cell>
        </row>
        <row r="2286">
          <cell r="D2286" t="str">
            <v/>
          </cell>
          <cell r="E2286" t="str">
            <v/>
          </cell>
          <cell r="F2286" t="str">
            <v/>
          </cell>
        </row>
        <row r="2287">
          <cell r="D2287" t="str">
            <v/>
          </cell>
          <cell r="E2287" t="str">
            <v/>
          </cell>
          <cell r="F2287" t="str">
            <v/>
          </cell>
        </row>
        <row r="2288">
          <cell r="D2288" t="str">
            <v/>
          </cell>
          <cell r="E2288" t="str">
            <v/>
          </cell>
          <cell r="F2288" t="str">
            <v/>
          </cell>
        </row>
        <row r="2289">
          <cell r="D2289" t="str">
            <v/>
          </cell>
          <cell r="E2289" t="str">
            <v/>
          </cell>
          <cell r="F2289" t="str">
            <v/>
          </cell>
        </row>
        <row r="2290">
          <cell r="D2290" t="str">
            <v/>
          </cell>
          <cell r="E2290" t="str">
            <v/>
          </cell>
          <cell r="F2290" t="str">
            <v/>
          </cell>
        </row>
        <row r="2291">
          <cell r="D2291" t="str">
            <v/>
          </cell>
          <cell r="E2291" t="str">
            <v/>
          </cell>
          <cell r="F2291" t="str">
            <v/>
          </cell>
        </row>
        <row r="2292">
          <cell r="D2292" t="str">
            <v/>
          </cell>
          <cell r="E2292" t="str">
            <v/>
          </cell>
          <cell r="F2292" t="str">
            <v/>
          </cell>
        </row>
        <row r="2293">
          <cell r="D2293" t="str">
            <v/>
          </cell>
          <cell r="E2293" t="str">
            <v/>
          </cell>
          <cell r="F2293" t="str">
            <v/>
          </cell>
        </row>
        <row r="2294">
          <cell r="D2294" t="str">
            <v/>
          </cell>
          <cell r="E2294" t="str">
            <v/>
          </cell>
          <cell r="F2294" t="str">
            <v/>
          </cell>
        </row>
        <row r="2295">
          <cell r="D2295" t="str">
            <v/>
          </cell>
          <cell r="E2295" t="str">
            <v/>
          </cell>
          <cell r="F2295" t="str">
            <v/>
          </cell>
        </row>
        <row r="2296">
          <cell r="D2296" t="str">
            <v/>
          </cell>
          <cell r="E2296" t="str">
            <v/>
          </cell>
          <cell r="F2296" t="str">
            <v/>
          </cell>
        </row>
        <row r="2297">
          <cell r="D2297" t="str">
            <v/>
          </cell>
          <cell r="E2297" t="str">
            <v/>
          </cell>
          <cell r="F2297" t="str">
            <v/>
          </cell>
        </row>
        <row r="2298">
          <cell r="D2298" t="str">
            <v/>
          </cell>
          <cell r="E2298" t="str">
            <v/>
          </cell>
          <cell r="F2298" t="str">
            <v/>
          </cell>
        </row>
        <row r="2299">
          <cell r="D2299" t="str">
            <v/>
          </cell>
          <cell r="E2299" t="str">
            <v/>
          </cell>
          <cell r="F2299" t="str">
            <v/>
          </cell>
        </row>
        <row r="2300">
          <cell r="D2300" t="str">
            <v/>
          </cell>
          <cell r="E2300" t="str">
            <v/>
          </cell>
          <cell r="F2300" t="str">
            <v/>
          </cell>
        </row>
        <row r="2301">
          <cell r="D2301" t="str">
            <v/>
          </cell>
          <cell r="E2301" t="str">
            <v/>
          </cell>
          <cell r="F2301" t="str">
            <v/>
          </cell>
        </row>
        <row r="2302">
          <cell r="D2302" t="str">
            <v/>
          </cell>
          <cell r="E2302" t="str">
            <v/>
          </cell>
          <cell r="F2302" t="str">
            <v/>
          </cell>
        </row>
        <row r="2303">
          <cell r="D2303" t="str">
            <v/>
          </cell>
          <cell r="E2303" t="str">
            <v/>
          </cell>
          <cell r="F2303" t="str">
            <v/>
          </cell>
        </row>
        <row r="2304">
          <cell r="D2304" t="str">
            <v/>
          </cell>
          <cell r="E2304" t="str">
            <v/>
          </cell>
          <cell r="F2304" t="str">
            <v/>
          </cell>
        </row>
        <row r="2305">
          <cell r="D2305" t="str">
            <v/>
          </cell>
          <cell r="E2305" t="str">
            <v/>
          </cell>
          <cell r="F2305" t="str">
            <v/>
          </cell>
        </row>
        <row r="2306">
          <cell r="D2306" t="str">
            <v/>
          </cell>
          <cell r="E2306" t="str">
            <v/>
          </cell>
          <cell r="F2306" t="str">
            <v/>
          </cell>
        </row>
        <row r="2307">
          <cell r="D2307" t="str">
            <v/>
          </cell>
          <cell r="E2307" t="str">
            <v/>
          </cell>
          <cell r="F2307" t="str">
            <v/>
          </cell>
        </row>
        <row r="2308">
          <cell r="D2308" t="str">
            <v/>
          </cell>
          <cell r="E2308" t="str">
            <v/>
          </cell>
          <cell r="F2308" t="str">
            <v/>
          </cell>
        </row>
        <row r="2309">
          <cell r="D2309" t="str">
            <v/>
          </cell>
          <cell r="E2309" t="str">
            <v/>
          </cell>
          <cell r="F2309" t="str">
            <v/>
          </cell>
        </row>
        <row r="2310">
          <cell r="D2310" t="str">
            <v/>
          </cell>
          <cell r="E2310" t="str">
            <v/>
          </cell>
          <cell r="F2310" t="str">
            <v/>
          </cell>
        </row>
        <row r="2311">
          <cell r="D2311" t="str">
            <v/>
          </cell>
          <cell r="E2311" t="str">
            <v/>
          </cell>
          <cell r="F2311" t="str">
            <v/>
          </cell>
        </row>
        <row r="2312">
          <cell r="D2312" t="str">
            <v/>
          </cell>
          <cell r="E2312" t="str">
            <v/>
          </cell>
          <cell r="F2312" t="str">
            <v/>
          </cell>
        </row>
        <row r="2313">
          <cell r="D2313" t="str">
            <v/>
          </cell>
          <cell r="E2313" t="str">
            <v/>
          </cell>
          <cell r="F2313" t="str">
            <v/>
          </cell>
        </row>
        <row r="2314">
          <cell r="D2314" t="str">
            <v/>
          </cell>
          <cell r="E2314" t="str">
            <v/>
          </cell>
          <cell r="F2314" t="str">
            <v/>
          </cell>
        </row>
        <row r="2315">
          <cell r="D2315" t="str">
            <v/>
          </cell>
          <cell r="E2315" t="str">
            <v/>
          </cell>
          <cell r="F2315" t="str">
            <v/>
          </cell>
        </row>
        <row r="2316">
          <cell r="D2316" t="str">
            <v/>
          </cell>
          <cell r="E2316" t="str">
            <v/>
          </cell>
          <cell r="F2316" t="str">
            <v/>
          </cell>
        </row>
        <row r="2317">
          <cell r="D2317" t="str">
            <v/>
          </cell>
          <cell r="E2317" t="str">
            <v/>
          </cell>
          <cell r="F2317" t="str">
            <v/>
          </cell>
        </row>
        <row r="2318">
          <cell r="D2318" t="str">
            <v/>
          </cell>
          <cell r="E2318" t="str">
            <v/>
          </cell>
          <cell r="F2318" t="str">
            <v/>
          </cell>
        </row>
        <row r="2319">
          <cell r="D2319" t="str">
            <v/>
          </cell>
          <cell r="E2319" t="str">
            <v/>
          </cell>
          <cell r="F2319" t="str">
            <v/>
          </cell>
        </row>
        <row r="2320">
          <cell r="D2320" t="str">
            <v/>
          </cell>
          <cell r="E2320" t="str">
            <v/>
          </cell>
          <cell r="F2320" t="str">
            <v/>
          </cell>
        </row>
        <row r="2321">
          <cell r="D2321" t="str">
            <v/>
          </cell>
          <cell r="E2321" t="str">
            <v/>
          </cell>
          <cell r="F2321" t="str">
            <v/>
          </cell>
        </row>
        <row r="2322">
          <cell r="D2322" t="str">
            <v/>
          </cell>
          <cell r="E2322" t="str">
            <v/>
          </cell>
          <cell r="F2322" t="str">
            <v/>
          </cell>
        </row>
        <row r="2323">
          <cell r="D2323" t="str">
            <v/>
          </cell>
          <cell r="E2323" t="str">
            <v/>
          </cell>
          <cell r="F2323" t="str">
            <v/>
          </cell>
        </row>
        <row r="2324">
          <cell r="D2324" t="str">
            <v/>
          </cell>
          <cell r="E2324" t="str">
            <v/>
          </cell>
          <cell r="F2324" t="str">
            <v/>
          </cell>
        </row>
        <row r="2325">
          <cell r="D2325" t="str">
            <v/>
          </cell>
          <cell r="E2325" t="str">
            <v/>
          </cell>
          <cell r="F2325" t="str">
            <v/>
          </cell>
        </row>
        <row r="2326">
          <cell r="D2326" t="str">
            <v/>
          </cell>
          <cell r="E2326" t="str">
            <v/>
          </cell>
          <cell r="F2326" t="str">
            <v/>
          </cell>
        </row>
        <row r="2327">
          <cell r="D2327" t="str">
            <v/>
          </cell>
          <cell r="E2327" t="str">
            <v/>
          </cell>
          <cell r="F2327" t="str">
            <v/>
          </cell>
        </row>
        <row r="2328">
          <cell r="D2328" t="str">
            <v/>
          </cell>
          <cell r="E2328" t="str">
            <v/>
          </cell>
          <cell r="F2328" t="str">
            <v/>
          </cell>
        </row>
        <row r="2329">
          <cell r="D2329" t="str">
            <v/>
          </cell>
          <cell r="E2329" t="str">
            <v/>
          </cell>
          <cell r="F2329" t="str">
            <v/>
          </cell>
        </row>
        <row r="2330">
          <cell r="D2330" t="str">
            <v/>
          </cell>
          <cell r="E2330" t="str">
            <v/>
          </cell>
          <cell r="F2330" t="str">
            <v/>
          </cell>
        </row>
        <row r="2331">
          <cell r="D2331" t="str">
            <v/>
          </cell>
          <cell r="E2331" t="str">
            <v/>
          </cell>
          <cell r="F2331" t="str">
            <v/>
          </cell>
        </row>
        <row r="2332">
          <cell r="D2332" t="str">
            <v/>
          </cell>
          <cell r="E2332" t="str">
            <v/>
          </cell>
          <cell r="F2332" t="str">
            <v/>
          </cell>
        </row>
        <row r="2333">
          <cell r="D2333" t="str">
            <v/>
          </cell>
          <cell r="E2333" t="str">
            <v/>
          </cell>
          <cell r="F2333" t="str">
            <v/>
          </cell>
        </row>
        <row r="2334">
          <cell r="D2334" t="str">
            <v/>
          </cell>
          <cell r="E2334" t="str">
            <v/>
          </cell>
          <cell r="F2334" t="str">
            <v/>
          </cell>
        </row>
        <row r="2335">
          <cell r="D2335" t="str">
            <v/>
          </cell>
          <cell r="E2335" t="str">
            <v/>
          </cell>
          <cell r="F2335" t="str">
            <v/>
          </cell>
        </row>
        <row r="2336">
          <cell r="D2336" t="str">
            <v/>
          </cell>
          <cell r="E2336" t="str">
            <v/>
          </cell>
          <cell r="F2336" t="str">
            <v/>
          </cell>
        </row>
        <row r="2337">
          <cell r="D2337" t="str">
            <v/>
          </cell>
          <cell r="E2337" t="str">
            <v/>
          </cell>
          <cell r="F2337" t="str">
            <v/>
          </cell>
        </row>
        <row r="2338">
          <cell r="D2338" t="str">
            <v/>
          </cell>
          <cell r="E2338" t="str">
            <v/>
          </cell>
          <cell r="F2338" t="str">
            <v/>
          </cell>
        </row>
        <row r="2339">
          <cell r="D2339" t="str">
            <v/>
          </cell>
          <cell r="E2339" t="str">
            <v/>
          </cell>
          <cell r="F2339" t="str">
            <v/>
          </cell>
        </row>
        <row r="2340">
          <cell r="D2340" t="str">
            <v/>
          </cell>
          <cell r="E2340" t="str">
            <v/>
          </cell>
          <cell r="F2340" t="str">
            <v/>
          </cell>
        </row>
        <row r="2341">
          <cell r="D2341" t="str">
            <v/>
          </cell>
          <cell r="E2341" t="str">
            <v/>
          </cell>
          <cell r="F2341" t="str">
            <v/>
          </cell>
        </row>
        <row r="2342">
          <cell r="D2342" t="str">
            <v/>
          </cell>
          <cell r="E2342" t="str">
            <v/>
          </cell>
          <cell r="F2342" t="str">
            <v/>
          </cell>
        </row>
        <row r="2343">
          <cell r="D2343" t="str">
            <v/>
          </cell>
          <cell r="E2343" t="str">
            <v/>
          </cell>
          <cell r="F2343" t="str">
            <v/>
          </cell>
        </row>
        <row r="2344">
          <cell r="D2344" t="str">
            <v/>
          </cell>
          <cell r="E2344" t="str">
            <v/>
          </cell>
          <cell r="F2344" t="str">
            <v/>
          </cell>
        </row>
        <row r="2345">
          <cell r="D2345" t="str">
            <v/>
          </cell>
          <cell r="E2345" t="str">
            <v/>
          </cell>
          <cell r="F2345" t="str">
            <v/>
          </cell>
        </row>
        <row r="2346">
          <cell r="D2346" t="str">
            <v/>
          </cell>
          <cell r="E2346" t="str">
            <v/>
          </cell>
          <cell r="F2346" t="str">
            <v/>
          </cell>
        </row>
        <row r="2347">
          <cell r="D2347" t="str">
            <v/>
          </cell>
          <cell r="E2347" t="str">
            <v/>
          </cell>
          <cell r="F2347" t="str">
            <v/>
          </cell>
        </row>
        <row r="2348">
          <cell r="D2348" t="str">
            <v/>
          </cell>
          <cell r="E2348" t="str">
            <v/>
          </cell>
          <cell r="F2348" t="str">
            <v/>
          </cell>
        </row>
        <row r="2349">
          <cell r="D2349" t="str">
            <v/>
          </cell>
          <cell r="E2349" t="str">
            <v/>
          </cell>
          <cell r="F2349" t="str">
            <v/>
          </cell>
        </row>
        <row r="2350">
          <cell r="D2350" t="str">
            <v/>
          </cell>
          <cell r="E2350" t="str">
            <v/>
          </cell>
          <cell r="F2350" t="str">
            <v/>
          </cell>
        </row>
        <row r="2351">
          <cell r="D2351" t="str">
            <v/>
          </cell>
          <cell r="E2351" t="str">
            <v/>
          </cell>
          <cell r="F2351" t="str">
            <v/>
          </cell>
        </row>
        <row r="2352">
          <cell r="D2352" t="str">
            <v/>
          </cell>
          <cell r="E2352" t="str">
            <v/>
          </cell>
          <cell r="F2352" t="str">
            <v/>
          </cell>
        </row>
        <row r="2353">
          <cell r="D2353" t="str">
            <v/>
          </cell>
          <cell r="E2353" t="str">
            <v/>
          </cell>
          <cell r="F2353" t="str">
            <v/>
          </cell>
        </row>
        <row r="2354">
          <cell r="D2354" t="str">
            <v/>
          </cell>
          <cell r="E2354" t="str">
            <v/>
          </cell>
          <cell r="F2354" t="str">
            <v/>
          </cell>
        </row>
        <row r="2355">
          <cell r="D2355" t="str">
            <v/>
          </cell>
          <cell r="E2355" t="str">
            <v/>
          </cell>
          <cell r="F2355" t="str">
            <v/>
          </cell>
        </row>
        <row r="2356">
          <cell r="D2356" t="str">
            <v/>
          </cell>
          <cell r="E2356" t="str">
            <v/>
          </cell>
          <cell r="F2356" t="str">
            <v/>
          </cell>
        </row>
        <row r="2357">
          <cell r="D2357" t="str">
            <v/>
          </cell>
          <cell r="E2357" t="str">
            <v/>
          </cell>
          <cell r="F2357" t="str">
            <v/>
          </cell>
        </row>
        <row r="2358">
          <cell r="D2358" t="str">
            <v/>
          </cell>
          <cell r="E2358" t="str">
            <v/>
          </cell>
          <cell r="F2358" t="str">
            <v/>
          </cell>
        </row>
        <row r="2359">
          <cell r="D2359" t="str">
            <v/>
          </cell>
          <cell r="E2359" t="str">
            <v/>
          </cell>
          <cell r="F2359" t="str">
            <v/>
          </cell>
        </row>
        <row r="2360">
          <cell r="D2360" t="str">
            <v/>
          </cell>
          <cell r="E2360" t="str">
            <v/>
          </cell>
          <cell r="F2360" t="str">
            <v/>
          </cell>
        </row>
        <row r="2361">
          <cell r="D2361" t="str">
            <v/>
          </cell>
          <cell r="E2361" t="str">
            <v/>
          </cell>
          <cell r="F2361" t="str">
            <v/>
          </cell>
        </row>
        <row r="2362">
          <cell r="D2362" t="str">
            <v/>
          </cell>
          <cell r="E2362" t="str">
            <v/>
          </cell>
          <cell r="F2362" t="str">
            <v/>
          </cell>
        </row>
        <row r="2363">
          <cell r="D2363" t="str">
            <v/>
          </cell>
          <cell r="E2363" t="str">
            <v/>
          </cell>
          <cell r="F2363" t="str">
            <v/>
          </cell>
        </row>
        <row r="2364">
          <cell r="D2364" t="str">
            <v/>
          </cell>
          <cell r="E2364" t="str">
            <v/>
          </cell>
          <cell r="F2364" t="str">
            <v/>
          </cell>
        </row>
        <row r="2365">
          <cell r="D2365" t="str">
            <v/>
          </cell>
          <cell r="E2365" t="str">
            <v/>
          </cell>
          <cell r="F2365" t="str">
            <v/>
          </cell>
        </row>
        <row r="2366">
          <cell r="D2366" t="str">
            <v/>
          </cell>
          <cell r="E2366" t="str">
            <v/>
          </cell>
          <cell r="F2366" t="str">
            <v/>
          </cell>
        </row>
        <row r="2367">
          <cell r="D2367" t="str">
            <v/>
          </cell>
          <cell r="E2367" t="str">
            <v/>
          </cell>
          <cell r="F2367" t="str">
            <v/>
          </cell>
        </row>
        <row r="2368">
          <cell r="D2368" t="str">
            <v/>
          </cell>
          <cell r="E2368" t="str">
            <v/>
          </cell>
          <cell r="F2368" t="str">
            <v/>
          </cell>
        </row>
        <row r="2369">
          <cell r="D2369" t="str">
            <v/>
          </cell>
          <cell r="E2369" t="str">
            <v/>
          </cell>
          <cell r="F2369" t="str">
            <v/>
          </cell>
        </row>
        <row r="2370">
          <cell r="D2370" t="str">
            <v/>
          </cell>
          <cell r="E2370" t="str">
            <v/>
          </cell>
          <cell r="F2370" t="str">
            <v/>
          </cell>
        </row>
        <row r="2371">
          <cell r="D2371" t="str">
            <v/>
          </cell>
          <cell r="E2371" t="str">
            <v/>
          </cell>
          <cell r="F2371" t="str">
            <v/>
          </cell>
        </row>
        <row r="2372">
          <cell r="D2372" t="str">
            <v/>
          </cell>
          <cell r="E2372" t="str">
            <v/>
          </cell>
          <cell r="F2372" t="str">
            <v/>
          </cell>
        </row>
        <row r="2373">
          <cell r="D2373" t="str">
            <v/>
          </cell>
          <cell r="E2373" t="str">
            <v/>
          </cell>
          <cell r="F2373" t="str">
            <v/>
          </cell>
        </row>
        <row r="2374">
          <cell r="D2374" t="str">
            <v/>
          </cell>
          <cell r="E2374" t="str">
            <v/>
          </cell>
          <cell r="F2374" t="str">
            <v/>
          </cell>
        </row>
        <row r="2375">
          <cell r="D2375" t="str">
            <v/>
          </cell>
          <cell r="E2375" t="str">
            <v/>
          </cell>
          <cell r="F2375" t="str">
            <v/>
          </cell>
        </row>
        <row r="2376">
          <cell r="D2376" t="str">
            <v/>
          </cell>
          <cell r="E2376" t="str">
            <v/>
          </cell>
          <cell r="F2376" t="str">
            <v/>
          </cell>
        </row>
        <row r="2377">
          <cell r="D2377" t="str">
            <v/>
          </cell>
          <cell r="E2377" t="str">
            <v/>
          </cell>
          <cell r="F2377" t="str">
            <v/>
          </cell>
        </row>
        <row r="2378">
          <cell r="D2378" t="str">
            <v/>
          </cell>
          <cell r="E2378" t="str">
            <v/>
          </cell>
          <cell r="F2378" t="str">
            <v/>
          </cell>
        </row>
        <row r="2379">
          <cell r="D2379" t="str">
            <v/>
          </cell>
          <cell r="E2379" t="str">
            <v/>
          </cell>
          <cell r="F2379" t="str">
            <v/>
          </cell>
        </row>
        <row r="2380">
          <cell r="D2380" t="str">
            <v/>
          </cell>
          <cell r="E2380" t="str">
            <v/>
          </cell>
          <cell r="F2380" t="str">
            <v/>
          </cell>
        </row>
        <row r="2381">
          <cell r="D2381" t="str">
            <v/>
          </cell>
          <cell r="E2381" t="str">
            <v/>
          </cell>
          <cell r="F2381" t="str">
            <v/>
          </cell>
        </row>
        <row r="2382">
          <cell r="D2382" t="str">
            <v/>
          </cell>
          <cell r="E2382" t="str">
            <v/>
          </cell>
          <cell r="F2382" t="str">
            <v/>
          </cell>
        </row>
        <row r="2383">
          <cell r="D2383" t="str">
            <v/>
          </cell>
          <cell r="E2383" t="str">
            <v/>
          </cell>
          <cell r="F2383" t="str">
            <v/>
          </cell>
        </row>
        <row r="2384">
          <cell r="D2384" t="str">
            <v/>
          </cell>
          <cell r="E2384" t="str">
            <v/>
          </cell>
          <cell r="F2384" t="str">
            <v/>
          </cell>
        </row>
        <row r="2385">
          <cell r="D2385" t="str">
            <v/>
          </cell>
          <cell r="E2385" t="str">
            <v/>
          </cell>
          <cell r="F2385" t="str">
            <v/>
          </cell>
        </row>
        <row r="2386">
          <cell r="D2386" t="str">
            <v/>
          </cell>
          <cell r="E2386" t="str">
            <v/>
          </cell>
          <cell r="F2386" t="str">
            <v/>
          </cell>
        </row>
        <row r="2387">
          <cell r="D2387" t="str">
            <v/>
          </cell>
          <cell r="E2387" t="str">
            <v/>
          </cell>
          <cell r="F2387" t="str">
            <v/>
          </cell>
        </row>
        <row r="2388">
          <cell r="D2388" t="str">
            <v/>
          </cell>
          <cell r="E2388" t="str">
            <v/>
          </cell>
          <cell r="F2388" t="str">
            <v/>
          </cell>
        </row>
        <row r="2389">
          <cell r="D2389" t="str">
            <v/>
          </cell>
          <cell r="E2389" t="str">
            <v/>
          </cell>
          <cell r="F2389" t="str">
            <v/>
          </cell>
        </row>
        <row r="2390">
          <cell r="D2390" t="str">
            <v/>
          </cell>
          <cell r="E2390" t="str">
            <v/>
          </cell>
          <cell r="F2390" t="str">
            <v/>
          </cell>
        </row>
        <row r="2391">
          <cell r="D2391" t="str">
            <v/>
          </cell>
          <cell r="E2391" t="str">
            <v/>
          </cell>
          <cell r="F2391" t="str">
            <v/>
          </cell>
        </row>
        <row r="2392">
          <cell r="D2392" t="str">
            <v/>
          </cell>
          <cell r="E2392" t="str">
            <v/>
          </cell>
          <cell r="F2392" t="str">
            <v/>
          </cell>
        </row>
        <row r="2393">
          <cell r="D2393" t="str">
            <v/>
          </cell>
          <cell r="E2393" t="str">
            <v/>
          </cell>
          <cell r="F2393" t="str">
            <v/>
          </cell>
        </row>
        <row r="2394">
          <cell r="D2394" t="str">
            <v/>
          </cell>
          <cell r="E2394" t="str">
            <v/>
          </cell>
          <cell r="F2394" t="str">
            <v/>
          </cell>
        </row>
        <row r="2395">
          <cell r="D2395" t="str">
            <v/>
          </cell>
          <cell r="E2395" t="str">
            <v/>
          </cell>
          <cell r="F2395" t="str">
            <v/>
          </cell>
        </row>
        <row r="2396">
          <cell r="D2396" t="str">
            <v/>
          </cell>
          <cell r="E2396" t="str">
            <v/>
          </cell>
          <cell r="F2396" t="str">
            <v/>
          </cell>
        </row>
        <row r="2397">
          <cell r="D2397" t="str">
            <v/>
          </cell>
          <cell r="E2397" t="str">
            <v/>
          </cell>
          <cell r="F2397" t="str">
            <v/>
          </cell>
        </row>
        <row r="2398">
          <cell r="D2398" t="str">
            <v/>
          </cell>
          <cell r="E2398" t="str">
            <v/>
          </cell>
          <cell r="F2398" t="str">
            <v/>
          </cell>
        </row>
        <row r="2399">
          <cell r="D2399" t="str">
            <v/>
          </cell>
          <cell r="E2399" t="str">
            <v/>
          </cell>
          <cell r="F2399" t="str">
            <v/>
          </cell>
        </row>
        <row r="2400">
          <cell r="D2400" t="str">
            <v/>
          </cell>
          <cell r="E2400" t="str">
            <v/>
          </cell>
          <cell r="F2400" t="str">
            <v/>
          </cell>
        </row>
        <row r="2401">
          <cell r="D2401" t="str">
            <v/>
          </cell>
          <cell r="E2401" t="str">
            <v/>
          </cell>
          <cell r="F2401" t="str">
            <v/>
          </cell>
        </row>
        <row r="2402">
          <cell r="D2402" t="str">
            <v/>
          </cell>
          <cell r="E2402" t="str">
            <v/>
          </cell>
          <cell r="F2402" t="str">
            <v/>
          </cell>
        </row>
        <row r="2403">
          <cell r="D2403" t="str">
            <v/>
          </cell>
          <cell r="E2403" t="str">
            <v/>
          </cell>
          <cell r="F2403" t="str">
            <v/>
          </cell>
        </row>
        <row r="2404">
          <cell r="D2404" t="str">
            <v/>
          </cell>
          <cell r="E2404" t="str">
            <v/>
          </cell>
          <cell r="F2404" t="str">
            <v/>
          </cell>
        </row>
        <row r="2405">
          <cell r="D2405" t="str">
            <v/>
          </cell>
          <cell r="E2405" t="str">
            <v/>
          </cell>
          <cell r="F2405" t="str">
            <v/>
          </cell>
        </row>
        <row r="2406">
          <cell r="D2406" t="str">
            <v/>
          </cell>
          <cell r="E2406" t="str">
            <v/>
          </cell>
          <cell r="F2406" t="str">
            <v/>
          </cell>
        </row>
        <row r="2407">
          <cell r="D2407" t="str">
            <v/>
          </cell>
          <cell r="E2407" t="str">
            <v/>
          </cell>
          <cell r="F2407" t="str">
            <v/>
          </cell>
        </row>
        <row r="2408">
          <cell r="D2408" t="str">
            <v/>
          </cell>
          <cell r="E2408" t="str">
            <v/>
          </cell>
          <cell r="F2408" t="str">
            <v/>
          </cell>
        </row>
        <row r="2409">
          <cell r="D2409" t="str">
            <v/>
          </cell>
          <cell r="E2409" t="str">
            <v/>
          </cell>
          <cell r="F2409" t="str">
            <v/>
          </cell>
        </row>
        <row r="2410">
          <cell r="D2410" t="str">
            <v/>
          </cell>
          <cell r="E2410" t="str">
            <v/>
          </cell>
          <cell r="F2410" t="str">
            <v/>
          </cell>
        </row>
        <row r="2411">
          <cell r="D2411" t="str">
            <v/>
          </cell>
          <cell r="E2411" t="str">
            <v/>
          </cell>
          <cell r="F2411" t="str">
            <v/>
          </cell>
        </row>
        <row r="2412">
          <cell r="D2412" t="str">
            <v/>
          </cell>
          <cell r="E2412" t="str">
            <v/>
          </cell>
          <cell r="F2412" t="str">
            <v/>
          </cell>
        </row>
        <row r="2413">
          <cell r="D2413" t="str">
            <v/>
          </cell>
          <cell r="E2413" t="str">
            <v/>
          </cell>
          <cell r="F2413" t="str">
            <v/>
          </cell>
        </row>
        <row r="2414">
          <cell r="D2414" t="str">
            <v/>
          </cell>
          <cell r="E2414" t="str">
            <v/>
          </cell>
          <cell r="F2414" t="str">
            <v/>
          </cell>
        </row>
        <row r="2415">
          <cell r="D2415" t="str">
            <v/>
          </cell>
          <cell r="E2415" t="str">
            <v/>
          </cell>
          <cell r="F2415" t="str">
            <v/>
          </cell>
        </row>
        <row r="2416">
          <cell r="D2416" t="str">
            <v/>
          </cell>
          <cell r="E2416" t="str">
            <v/>
          </cell>
          <cell r="F2416" t="str">
            <v/>
          </cell>
        </row>
        <row r="2417">
          <cell r="D2417" t="str">
            <v/>
          </cell>
          <cell r="E2417" t="str">
            <v/>
          </cell>
          <cell r="F2417" t="str">
            <v/>
          </cell>
        </row>
        <row r="2418">
          <cell r="D2418" t="str">
            <v/>
          </cell>
          <cell r="E2418" t="str">
            <v/>
          </cell>
          <cell r="F2418" t="str">
            <v/>
          </cell>
        </row>
        <row r="2419">
          <cell r="D2419" t="str">
            <v/>
          </cell>
          <cell r="E2419" t="str">
            <v/>
          </cell>
          <cell r="F2419" t="str">
            <v/>
          </cell>
        </row>
        <row r="2420">
          <cell r="D2420" t="str">
            <v/>
          </cell>
          <cell r="E2420" t="str">
            <v/>
          </cell>
          <cell r="F2420" t="str">
            <v/>
          </cell>
        </row>
        <row r="2421">
          <cell r="D2421" t="str">
            <v/>
          </cell>
          <cell r="E2421" t="str">
            <v/>
          </cell>
          <cell r="F2421" t="str">
            <v/>
          </cell>
        </row>
        <row r="2422">
          <cell r="D2422" t="str">
            <v/>
          </cell>
          <cell r="E2422" t="str">
            <v/>
          </cell>
          <cell r="F2422" t="str">
            <v/>
          </cell>
        </row>
        <row r="2423">
          <cell r="D2423" t="str">
            <v/>
          </cell>
          <cell r="E2423" t="str">
            <v/>
          </cell>
          <cell r="F2423" t="str">
            <v/>
          </cell>
        </row>
        <row r="2424">
          <cell r="D2424" t="str">
            <v/>
          </cell>
          <cell r="E2424" t="str">
            <v/>
          </cell>
          <cell r="F2424" t="str">
            <v/>
          </cell>
        </row>
        <row r="2425">
          <cell r="D2425" t="str">
            <v/>
          </cell>
          <cell r="E2425" t="str">
            <v/>
          </cell>
          <cell r="F2425" t="str">
            <v/>
          </cell>
        </row>
        <row r="2426">
          <cell r="D2426" t="str">
            <v/>
          </cell>
          <cell r="E2426" t="str">
            <v/>
          </cell>
          <cell r="F2426" t="str">
            <v/>
          </cell>
        </row>
        <row r="2427">
          <cell r="D2427" t="str">
            <v/>
          </cell>
          <cell r="E2427" t="str">
            <v/>
          </cell>
          <cell r="F2427" t="str">
            <v/>
          </cell>
        </row>
        <row r="2428">
          <cell r="D2428" t="str">
            <v/>
          </cell>
          <cell r="E2428" t="str">
            <v/>
          </cell>
          <cell r="F2428" t="str">
            <v/>
          </cell>
        </row>
        <row r="2429">
          <cell r="D2429" t="str">
            <v/>
          </cell>
          <cell r="E2429" t="str">
            <v/>
          </cell>
          <cell r="F2429" t="str">
            <v/>
          </cell>
        </row>
        <row r="2430">
          <cell r="D2430" t="str">
            <v/>
          </cell>
          <cell r="E2430" t="str">
            <v/>
          </cell>
          <cell r="F2430" t="str">
            <v/>
          </cell>
        </row>
        <row r="2431">
          <cell r="D2431" t="str">
            <v/>
          </cell>
          <cell r="E2431" t="str">
            <v/>
          </cell>
          <cell r="F2431" t="str">
            <v/>
          </cell>
        </row>
        <row r="2432">
          <cell r="D2432" t="str">
            <v/>
          </cell>
          <cell r="E2432" t="str">
            <v/>
          </cell>
          <cell r="F2432" t="str">
            <v/>
          </cell>
        </row>
        <row r="2433">
          <cell r="D2433" t="str">
            <v/>
          </cell>
          <cell r="E2433" t="str">
            <v/>
          </cell>
          <cell r="F2433" t="str">
            <v/>
          </cell>
        </row>
        <row r="2434">
          <cell r="D2434" t="str">
            <v/>
          </cell>
          <cell r="E2434" t="str">
            <v/>
          </cell>
          <cell r="F2434" t="str">
            <v/>
          </cell>
        </row>
        <row r="2435">
          <cell r="D2435" t="str">
            <v/>
          </cell>
          <cell r="E2435" t="str">
            <v/>
          </cell>
          <cell r="F2435" t="str">
            <v/>
          </cell>
        </row>
        <row r="2436">
          <cell r="D2436" t="str">
            <v/>
          </cell>
          <cell r="E2436" t="str">
            <v/>
          </cell>
          <cell r="F2436" t="str">
            <v/>
          </cell>
        </row>
        <row r="2437">
          <cell r="D2437" t="str">
            <v/>
          </cell>
          <cell r="E2437" t="str">
            <v/>
          </cell>
          <cell r="F2437" t="str">
            <v/>
          </cell>
        </row>
        <row r="2438">
          <cell r="D2438" t="str">
            <v/>
          </cell>
          <cell r="E2438" t="str">
            <v/>
          </cell>
          <cell r="F2438" t="str">
            <v/>
          </cell>
        </row>
        <row r="2439">
          <cell r="D2439" t="str">
            <v/>
          </cell>
          <cell r="E2439" t="str">
            <v/>
          </cell>
          <cell r="F2439" t="str">
            <v/>
          </cell>
        </row>
        <row r="2440">
          <cell r="D2440" t="str">
            <v/>
          </cell>
          <cell r="E2440" t="str">
            <v/>
          </cell>
          <cell r="F2440" t="str">
            <v/>
          </cell>
        </row>
        <row r="2441">
          <cell r="D2441" t="str">
            <v/>
          </cell>
          <cell r="E2441" t="str">
            <v/>
          </cell>
          <cell r="F2441" t="str">
            <v/>
          </cell>
        </row>
        <row r="2442">
          <cell r="D2442" t="str">
            <v/>
          </cell>
          <cell r="E2442" t="str">
            <v/>
          </cell>
          <cell r="F2442" t="str">
            <v/>
          </cell>
        </row>
        <row r="2443">
          <cell r="D2443" t="str">
            <v/>
          </cell>
          <cell r="E2443" t="str">
            <v/>
          </cell>
          <cell r="F2443" t="str">
            <v/>
          </cell>
        </row>
        <row r="2444">
          <cell r="D2444" t="str">
            <v/>
          </cell>
          <cell r="E2444" t="str">
            <v/>
          </cell>
          <cell r="F2444" t="str">
            <v/>
          </cell>
        </row>
        <row r="2445">
          <cell r="D2445" t="str">
            <v/>
          </cell>
          <cell r="E2445" t="str">
            <v/>
          </cell>
          <cell r="F2445" t="str">
            <v/>
          </cell>
        </row>
        <row r="2446">
          <cell r="D2446" t="str">
            <v/>
          </cell>
          <cell r="E2446" t="str">
            <v/>
          </cell>
          <cell r="F2446" t="str">
            <v/>
          </cell>
        </row>
        <row r="2447">
          <cell r="D2447" t="str">
            <v/>
          </cell>
          <cell r="E2447" t="str">
            <v/>
          </cell>
          <cell r="F2447" t="str">
            <v/>
          </cell>
        </row>
        <row r="2448">
          <cell r="D2448" t="str">
            <v/>
          </cell>
          <cell r="E2448" t="str">
            <v/>
          </cell>
          <cell r="F2448" t="str">
            <v/>
          </cell>
        </row>
        <row r="2449">
          <cell r="D2449" t="str">
            <v/>
          </cell>
          <cell r="E2449" t="str">
            <v/>
          </cell>
          <cell r="F2449" t="str">
            <v/>
          </cell>
        </row>
        <row r="2450">
          <cell r="D2450" t="str">
            <v/>
          </cell>
          <cell r="E2450" t="str">
            <v/>
          </cell>
          <cell r="F2450" t="str">
            <v/>
          </cell>
        </row>
        <row r="2451">
          <cell r="D2451" t="str">
            <v/>
          </cell>
          <cell r="E2451" t="str">
            <v/>
          </cell>
          <cell r="F2451" t="str">
            <v/>
          </cell>
        </row>
        <row r="2452">
          <cell r="D2452" t="str">
            <v/>
          </cell>
          <cell r="E2452" t="str">
            <v/>
          </cell>
          <cell r="F2452" t="str">
            <v/>
          </cell>
        </row>
        <row r="2453">
          <cell r="D2453" t="str">
            <v/>
          </cell>
          <cell r="E2453" t="str">
            <v/>
          </cell>
          <cell r="F2453" t="str">
            <v/>
          </cell>
        </row>
        <row r="2454">
          <cell r="D2454" t="str">
            <v/>
          </cell>
          <cell r="E2454" t="str">
            <v/>
          </cell>
          <cell r="F2454" t="str">
            <v/>
          </cell>
        </row>
        <row r="2455">
          <cell r="D2455" t="str">
            <v/>
          </cell>
          <cell r="E2455" t="str">
            <v/>
          </cell>
          <cell r="F2455" t="str">
            <v/>
          </cell>
        </row>
        <row r="2456">
          <cell r="D2456" t="str">
            <v/>
          </cell>
          <cell r="E2456" t="str">
            <v/>
          </cell>
          <cell r="F2456" t="str">
            <v/>
          </cell>
        </row>
        <row r="2457">
          <cell r="D2457" t="str">
            <v/>
          </cell>
          <cell r="E2457" t="str">
            <v/>
          </cell>
          <cell r="F2457" t="str">
            <v/>
          </cell>
        </row>
        <row r="2458">
          <cell r="D2458" t="str">
            <v/>
          </cell>
          <cell r="E2458" t="str">
            <v/>
          </cell>
          <cell r="F2458" t="str">
            <v/>
          </cell>
        </row>
        <row r="2459">
          <cell r="D2459" t="str">
            <v/>
          </cell>
          <cell r="E2459" t="str">
            <v/>
          </cell>
          <cell r="F2459" t="str">
            <v/>
          </cell>
        </row>
        <row r="2460">
          <cell r="D2460" t="str">
            <v/>
          </cell>
          <cell r="E2460" t="str">
            <v/>
          </cell>
          <cell r="F2460" t="str">
            <v/>
          </cell>
        </row>
        <row r="2461">
          <cell r="D2461" t="str">
            <v/>
          </cell>
          <cell r="E2461" t="str">
            <v/>
          </cell>
          <cell r="F2461" t="str">
            <v/>
          </cell>
        </row>
        <row r="2462">
          <cell r="D2462" t="str">
            <v/>
          </cell>
          <cell r="E2462" t="str">
            <v/>
          </cell>
          <cell r="F2462" t="str">
            <v/>
          </cell>
        </row>
        <row r="2463">
          <cell r="D2463" t="str">
            <v/>
          </cell>
          <cell r="E2463" t="str">
            <v/>
          </cell>
          <cell r="F2463" t="str">
            <v/>
          </cell>
        </row>
        <row r="2464">
          <cell r="D2464" t="str">
            <v/>
          </cell>
          <cell r="E2464" t="str">
            <v/>
          </cell>
          <cell r="F2464" t="str">
            <v/>
          </cell>
        </row>
        <row r="2465">
          <cell r="D2465" t="str">
            <v/>
          </cell>
          <cell r="E2465" t="str">
            <v/>
          </cell>
          <cell r="F2465" t="str">
            <v/>
          </cell>
        </row>
        <row r="2466">
          <cell r="D2466" t="str">
            <v/>
          </cell>
          <cell r="E2466" t="str">
            <v/>
          </cell>
          <cell r="F2466" t="str">
            <v/>
          </cell>
        </row>
        <row r="2467">
          <cell r="D2467" t="str">
            <v/>
          </cell>
          <cell r="E2467" t="str">
            <v/>
          </cell>
          <cell r="F2467" t="str">
            <v/>
          </cell>
        </row>
        <row r="2468">
          <cell r="D2468" t="str">
            <v/>
          </cell>
          <cell r="E2468" t="str">
            <v/>
          </cell>
          <cell r="F2468" t="str">
            <v/>
          </cell>
        </row>
        <row r="2469">
          <cell r="D2469" t="str">
            <v/>
          </cell>
          <cell r="E2469" t="str">
            <v/>
          </cell>
          <cell r="F2469" t="str">
            <v/>
          </cell>
        </row>
        <row r="2470">
          <cell r="D2470" t="str">
            <v/>
          </cell>
          <cell r="E2470" t="str">
            <v/>
          </cell>
          <cell r="F2470" t="str">
            <v/>
          </cell>
        </row>
        <row r="2471">
          <cell r="D2471" t="str">
            <v/>
          </cell>
          <cell r="E2471" t="str">
            <v/>
          </cell>
          <cell r="F2471" t="str">
            <v/>
          </cell>
        </row>
        <row r="2472">
          <cell r="D2472" t="str">
            <v/>
          </cell>
          <cell r="E2472" t="str">
            <v/>
          </cell>
          <cell r="F2472" t="str">
            <v/>
          </cell>
        </row>
        <row r="2473">
          <cell r="D2473" t="str">
            <v/>
          </cell>
          <cell r="E2473" t="str">
            <v/>
          </cell>
          <cell r="F2473" t="str">
            <v/>
          </cell>
        </row>
        <row r="2474">
          <cell r="D2474" t="str">
            <v/>
          </cell>
          <cell r="E2474" t="str">
            <v/>
          </cell>
          <cell r="F2474" t="str">
            <v/>
          </cell>
        </row>
        <row r="2475">
          <cell r="D2475" t="str">
            <v/>
          </cell>
          <cell r="E2475" t="str">
            <v/>
          </cell>
          <cell r="F2475" t="str">
            <v/>
          </cell>
        </row>
        <row r="2476">
          <cell r="D2476" t="str">
            <v/>
          </cell>
          <cell r="E2476" t="str">
            <v/>
          </cell>
          <cell r="F2476" t="str">
            <v/>
          </cell>
        </row>
        <row r="2477">
          <cell r="D2477" t="str">
            <v/>
          </cell>
          <cell r="E2477" t="str">
            <v/>
          </cell>
          <cell r="F2477" t="str">
            <v/>
          </cell>
        </row>
        <row r="2478">
          <cell r="D2478" t="str">
            <v/>
          </cell>
          <cell r="E2478" t="str">
            <v/>
          </cell>
          <cell r="F2478" t="str">
            <v/>
          </cell>
        </row>
        <row r="2479">
          <cell r="D2479" t="str">
            <v/>
          </cell>
          <cell r="E2479" t="str">
            <v/>
          </cell>
          <cell r="F2479" t="str">
            <v/>
          </cell>
        </row>
        <row r="2480">
          <cell r="D2480" t="str">
            <v/>
          </cell>
          <cell r="E2480" t="str">
            <v/>
          </cell>
          <cell r="F2480" t="str">
            <v/>
          </cell>
        </row>
        <row r="2481">
          <cell r="D2481" t="str">
            <v/>
          </cell>
          <cell r="E2481" t="str">
            <v/>
          </cell>
          <cell r="F2481" t="str">
            <v/>
          </cell>
        </row>
        <row r="2482">
          <cell r="D2482" t="str">
            <v/>
          </cell>
          <cell r="E2482" t="str">
            <v/>
          </cell>
          <cell r="F2482" t="str">
            <v/>
          </cell>
        </row>
        <row r="2483">
          <cell r="D2483" t="str">
            <v/>
          </cell>
          <cell r="E2483" t="str">
            <v/>
          </cell>
          <cell r="F2483" t="str">
            <v/>
          </cell>
        </row>
        <row r="2484">
          <cell r="D2484" t="str">
            <v/>
          </cell>
          <cell r="E2484" t="str">
            <v/>
          </cell>
          <cell r="F2484" t="str">
            <v/>
          </cell>
        </row>
        <row r="2485">
          <cell r="D2485" t="str">
            <v/>
          </cell>
          <cell r="E2485" t="str">
            <v/>
          </cell>
          <cell r="F2485" t="str">
            <v/>
          </cell>
        </row>
        <row r="2486">
          <cell r="D2486" t="str">
            <v/>
          </cell>
          <cell r="E2486" t="str">
            <v/>
          </cell>
          <cell r="F2486" t="str">
            <v/>
          </cell>
        </row>
        <row r="2487">
          <cell r="D2487" t="str">
            <v/>
          </cell>
          <cell r="E2487" t="str">
            <v/>
          </cell>
          <cell r="F2487" t="str">
            <v/>
          </cell>
        </row>
        <row r="2488">
          <cell r="D2488" t="str">
            <v/>
          </cell>
          <cell r="E2488" t="str">
            <v/>
          </cell>
          <cell r="F2488" t="str">
            <v/>
          </cell>
        </row>
        <row r="2489">
          <cell r="D2489" t="str">
            <v/>
          </cell>
          <cell r="E2489" t="str">
            <v/>
          </cell>
          <cell r="F2489" t="str">
            <v/>
          </cell>
        </row>
        <row r="2490">
          <cell r="D2490" t="str">
            <v/>
          </cell>
          <cell r="E2490" t="str">
            <v/>
          </cell>
          <cell r="F2490" t="str">
            <v/>
          </cell>
        </row>
        <row r="2491">
          <cell r="D2491" t="str">
            <v/>
          </cell>
          <cell r="E2491" t="str">
            <v/>
          </cell>
          <cell r="F2491" t="str">
            <v/>
          </cell>
        </row>
        <row r="2492">
          <cell r="D2492" t="str">
            <v/>
          </cell>
          <cell r="E2492" t="str">
            <v/>
          </cell>
          <cell r="F2492" t="str">
            <v/>
          </cell>
        </row>
        <row r="2493">
          <cell r="D2493" t="str">
            <v/>
          </cell>
          <cell r="E2493" t="str">
            <v/>
          </cell>
          <cell r="F2493" t="str">
            <v/>
          </cell>
        </row>
        <row r="2494">
          <cell r="D2494" t="str">
            <v/>
          </cell>
          <cell r="E2494" t="str">
            <v/>
          </cell>
          <cell r="F2494" t="str">
            <v/>
          </cell>
        </row>
        <row r="2495">
          <cell r="D2495" t="str">
            <v/>
          </cell>
          <cell r="E2495" t="str">
            <v/>
          </cell>
          <cell r="F2495" t="str">
            <v/>
          </cell>
        </row>
        <row r="2496">
          <cell r="D2496" t="str">
            <v/>
          </cell>
          <cell r="E2496" t="str">
            <v/>
          </cell>
          <cell r="F2496" t="str">
            <v/>
          </cell>
        </row>
        <row r="2497">
          <cell r="D2497" t="str">
            <v/>
          </cell>
          <cell r="E2497" t="str">
            <v/>
          </cell>
          <cell r="F2497" t="str">
            <v/>
          </cell>
        </row>
        <row r="2498">
          <cell r="D2498" t="str">
            <v/>
          </cell>
          <cell r="E2498" t="str">
            <v/>
          </cell>
          <cell r="F2498" t="str">
            <v/>
          </cell>
        </row>
        <row r="2499">
          <cell r="D2499" t="str">
            <v/>
          </cell>
          <cell r="E2499" t="str">
            <v/>
          </cell>
          <cell r="F2499" t="str">
            <v/>
          </cell>
        </row>
        <row r="2500">
          <cell r="D2500" t="str">
            <v/>
          </cell>
          <cell r="E2500" t="str">
            <v/>
          </cell>
          <cell r="F2500" t="str">
            <v/>
          </cell>
        </row>
        <row r="2501">
          <cell r="D2501" t="str">
            <v/>
          </cell>
          <cell r="E2501" t="str">
            <v/>
          </cell>
          <cell r="F2501" t="str">
            <v/>
          </cell>
        </row>
        <row r="2502">
          <cell r="D2502" t="str">
            <v/>
          </cell>
          <cell r="E2502" t="str">
            <v/>
          </cell>
          <cell r="F2502" t="str">
            <v/>
          </cell>
        </row>
        <row r="2503">
          <cell r="D2503" t="str">
            <v/>
          </cell>
          <cell r="E2503" t="str">
            <v/>
          </cell>
          <cell r="F2503" t="str">
            <v/>
          </cell>
        </row>
        <row r="2504">
          <cell r="D2504" t="str">
            <v/>
          </cell>
          <cell r="E2504" t="str">
            <v/>
          </cell>
          <cell r="F2504" t="str">
            <v/>
          </cell>
        </row>
        <row r="2505">
          <cell r="D2505" t="str">
            <v/>
          </cell>
          <cell r="E2505" t="str">
            <v/>
          </cell>
          <cell r="F2505" t="str">
            <v/>
          </cell>
        </row>
        <row r="2506">
          <cell r="D2506" t="str">
            <v/>
          </cell>
          <cell r="E2506" t="str">
            <v/>
          </cell>
          <cell r="F2506" t="str">
            <v/>
          </cell>
        </row>
        <row r="2507">
          <cell r="D2507" t="str">
            <v/>
          </cell>
          <cell r="E2507" t="str">
            <v/>
          </cell>
          <cell r="F2507" t="str">
            <v/>
          </cell>
        </row>
        <row r="2508">
          <cell r="D2508" t="str">
            <v/>
          </cell>
          <cell r="E2508" t="str">
            <v/>
          </cell>
          <cell r="F2508" t="str">
            <v/>
          </cell>
        </row>
        <row r="2509">
          <cell r="D2509" t="str">
            <v/>
          </cell>
          <cell r="E2509" t="str">
            <v/>
          </cell>
          <cell r="F2509" t="str">
            <v/>
          </cell>
        </row>
        <row r="2510">
          <cell r="D2510" t="str">
            <v/>
          </cell>
          <cell r="E2510" t="str">
            <v/>
          </cell>
          <cell r="F2510" t="str">
            <v/>
          </cell>
        </row>
        <row r="2511">
          <cell r="D2511" t="str">
            <v/>
          </cell>
          <cell r="E2511" t="str">
            <v/>
          </cell>
          <cell r="F2511" t="str">
            <v/>
          </cell>
        </row>
        <row r="2512">
          <cell r="D2512" t="str">
            <v/>
          </cell>
          <cell r="E2512" t="str">
            <v/>
          </cell>
          <cell r="F2512" t="str">
            <v/>
          </cell>
        </row>
        <row r="2513">
          <cell r="D2513" t="str">
            <v/>
          </cell>
          <cell r="E2513" t="str">
            <v/>
          </cell>
          <cell r="F2513" t="str">
            <v/>
          </cell>
        </row>
        <row r="2514">
          <cell r="D2514" t="str">
            <v/>
          </cell>
          <cell r="E2514" t="str">
            <v/>
          </cell>
          <cell r="F2514" t="str">
            <v/>
          </cell>
        </row>
        <row r="2515">
          <cell r="D2515" t="str">
            <v/>
          </cell>
          <cell r="E2515" t="str">
            <v/>
          </cell>
          <cell r="F2515" t="str">
            <v/>
          </cell>
        </row>
        <row r="2516">
          <cell r="D2516" t="str">
            <v/>
          </cell>
          <cell r="E2516" t="str">
            <v/>
          </cell>
          <cell r="F2516" t="str">
            <v/>
          </cell>
        </row>
        <row r="2517">
          <cell r="D2517" t="str">
            <v/>
          </cell>
          <cell r="E2517" t="str">
            <v/>
          </cell>
          <cell r="F2517" t="str">
            <v/>
          </cell>
        </row>
        <row r="2518">
          <cell r="D2518" t="str">
            <v/>
          </cell>
          <cell r="E2518" t="str">
            <v/>
          </cell>
          <cell r="F2518" t="str">
            <v/>
          </cell>
        </row>
        <row r="2519">
          <cell r="D2519" t="str">
            <v/>
          </cell>
          <cell r="E2519" t="str">
            <v/>
          </cell>
          <cell r="F2519" t="str">
            <v/>
          </cell>
        </row>
        <row r="2520">
          <cell r="D2520" t="str">
            <v/>
          </cell>
          <cell r="E2520" t="str">
            <v/>
          </cell>
          <cell r="F2520" t="str">
            <v/>
          </cell>
        </row>
        <row r="2521">
          <cell r="D2521" t="str">
            <v/>
          </cell>
          <cell r="E2521" t="str">
            <v/>
          </cell>
          <cell r="F2521" t="str">
            <v/>
          </cell>
        </row>
        <row r="2522">
          <cell r="D2522" t="str">
            <v/>
          </cell>
          <cell r="E2522" t="str">
            <v/>
          </cell>
          <cell r="F2522" t="str">
            <v/>
          </cell>
        </row>
        <row r="2523">
          <cell r="D2523" t="str">
            <v/>
          </cell>
          <cell r="E2523" t="str">
            <v/>
          </cell>
          <cell r="F2523" t="str">
            <v/>
          </cell>
        </row>
        <row r="2524">
          <cell r="D2524" t="str">
            <v/>
          </cell>
          <cell r="E2524" t="str">
            <v/>
          </cell>
          <cell r="F2524" t="str">
            <v/>
          </cell>
        </row>
        <row r="2525">
          <cell r="D2525" t="str">
            <v/>
          </cell>
          <cell r="E2525" t="str">
            <v/>
          </cell>
          <cell r="F2525" t="str">
            <v/>
          </cell>
        </row>
        <row r="2526">
          <cell r="D2526" t="str">
            <v/>
          </cell>
          <cell r="E2526" t="str">
            <v/>
          </cell>
          <cell r="F2526" t="str">
            <v/>
          </cell>
        </row>
        <row r="2527">
          <cell r="D2527" t="str">
            <v/>
          </cell>
          <cell r="E2527" t="str">
            <v/>
          </cell>
          <cell r="F2527" t="str">
            <v/>
          </cell>
        </row>
        <row r="2528">
          <cell r="D2528" t="str">
            <v/>
          </cell>
          <cell r="E2528" t="str">
            <v/>
          </cell>
          <cell r="F2528" t="str">
            <v/>
          </cell>
        </row>
        <row r="2529">
          <cell r="D2529" t="str">
            <v/>
          </cell>
          <cell r="E2529" t="str">
            <v/>
          </cell>
          <cell r="F2529" t="str">
            <v/>
          </cell>
        </row>
        <row r="2530">
          <cell r="D2530" t="str">
            <v/>
          </cell>
          <cell r="E2530" t="str">
            <v/>
          </cell>
          <cell r="F2530" t="str">
            <v/>
          </cell>
        </row>
        <row r="2531">
          <cell r="D2531" t="str">
            <v/>
          </cell>
          <cell r="E2531" t="str">
            <v/>
          </cell>
          <cell r="F2531" t="str">
            <v/>
          </cell>
        </row>
        <row r="2532">
          <cell r="D2532" t="str">
            <v/>
          </cell>
          <cell r="E2532" t="str">
            <v/>
          </cell>
          <cell r="F2532" t="str">
            <v/>
          </cell>
        </row>
        <row r="2533">
          <cell r="D2533" t="str">
            <v/>
          </cell>
          <cell r="E2533" t="str">
            <v/>
          </cell>
          <cell r="F2533" t="str">
            <v/>
          </cell>
        </row>
        <row r="2534">
          <cell r="D2534" t="str">
            <v/>
          </cell>
          <cell r="E2534" t="str">
            <v/>
          </cell>
          <cell r="F2534" t="str">
            <v/>
          </cell>
        </row>
        <row r="2535">
          <cell r="D2535" t="str">
            <v/>
          </cell>
          <cell r="E2535" t="str">
            <v/>
          </cell>
          <cell r="F2535" t="str">
            <v/>
          </cell>
        </row>
        <row r="2536">
          <cell r="D2536" t="str">
            <v/>
          </cell>
          <cell r="E2536" t="str">
            <v/>
          </cell>
          <cell r="F2536" t="str">
            <v/>
          </cell>
        </row>
        <row r="2537">
          <cell r="D2537" t="str">
            <v/>
          </cell>
          <cell r="E2537" t="str">
            <v/>
          </cell>
          <cell r="F2537" t="str">
            <v/>
          </cell>
        </row>
        <row r="2538">
          <cell r="D2538" t="str">
            <v/>
          </cell>
          <cell r="E2538" t="str">
            <v/>
          </cell>
          <cell r="F2538" t="str">
            <v/>
          </cell>
        </row>
        <row r="2539">
          <cell r="D2539" t="str">
            <v/>
          </cell>
          <cell r="E2539" t="str">
            <v/>
          </cell>
          <cell r="F2539" t="str">
            <v/>
          </cell>
        </row>
        <row r="2540">
          <cell r="D2540" t="str">
            <v/>
          </cell>
          <cell r="E2540" t="str">
            <v/>
          </cell>
          <cell r="F2540" t="str">
            <v/>
          </cell>
        </row>
        <row r="2541">
          <cell r="D2541" t="str">
            <v/>
          </cell>
          <cell r="E2541" t="str">
            <v/>
          </cell>
          <cell r="F2541" t="str">
            <v/>
          </cell>
        </row>
        <row r="2542">
          <cell r="D2542" t="str">
            <v/>
          </cell>
          <cell r="E2542" t="str">
            <v/>
          </cell>
          <cell r="F2542" t="str">
            <v/>
          </cell>
        </row>
        <row r="2543">
          <cell r="D2543" t="str">
            <v/>
          </cell>
          <cell r="E2543" t="str">
            <v/>
          </cell>
          <cell r="F2543" t="str">
            <v/>
          </cell>
        </row>
        <row r="2544">
          <cell r="D2544" t="str">
            <v/>
          </cell>
          <cell r="E2544" t="str">
            <v/>
          </cell>
          <cell r="F2544" t="str">
            <v/>
          </cell>
        </row>
        <row r="2545">
          <cell r="D2545" t="str">
            <v/>
          </cell>
          <cell r="E2545" t="str">
            <v/>
          </cell>
          <cell r="F2545" t="str">
            <v/>
          </cell>
        </row>
        <row r="2546">
          <cell r="D2546" t="str">
            <v/>
          </cell>
          <cell r="E2546" t="str">
            <v/>
          </cell>
          <cell r="F2546" t="str">
            <v/>
          </cell>
        </row>
        <row r="2547">
          <cell r="D2547" t="str">
            <v/>
          </cell>
          <cell r="E2547" t="str">
            <v/>
          </cell>
          <cell r="F2547" t="str">
            <v/>
          </cell>
        </row>
        <row r="2548">
          <cell r="D2548" t="str">
            <v/>
          </cell>
          <cell r="E2548" t="str">
            <v/>
          </cell>
          <cell r="F2548" t="str">
            <v/>
          </cell>
        </row>
        <row r="2549">
          <cell r="D2549" t="str">
            <v/>
          </cell>
          <cell r="E2549" t="str">
            <v/>
          </cell>
          <cell r="F2549" t="str">
            <v/>
          </cell>
        </row>
        <row r="2550">
          <cell r="D2550" t="str">
            <v/>
          </cell>
          <cell r="E2550" t="str">
            <v/>
          </cell>
          <cell r="F2550" t="str">
            <v/>
          </cell>
        </row>
        <row r="2551">
          <cell r="D2551" t="str">
            <v/>
          </cell>
          <cell r="E2551" t="str">
            <v/>
          </cell>
          <cell r="F2551" t="str">
            <v/>
          </cell>
        </row>
        <row r="2552">
          <cell r="D2552" t="str">
            <v/>
          </cell>
          <cell r="E2552" t="str">
            <v/>
          </cell>
          <cell r="F2552" t="str">
            <v/>
          </cell>
        </row>
        <row r="2553">
          <cell r="D2553" t="str">
            <v/>
          </cell>
          <cell r="E2553" t="str">
            <v/>
          </cell>
          <cell r="F2553" t="str">
            <v/>
          </cell>
        </row>
        <row r="2554">
          <cell r="D2554" t="str">
            <v/>
          </cell>
          <cell r="E2554" t="str">
            <v/>
          </cell>
          <cell r="F2554" t="str">
            <v/>
          </cell>
        </row>
        <row r="2555">
          <cell r="D2555" t="str">
            <v/>
          </cell>
          <cell r="E2555" t="str">
            <v/>
          </cell>
          <cell r="F2555" t="str">
            <v/>
          </cell>
        </row>
        <row r="2556">
          <cell r="D2556" t="str">
            <v/>
          </cell>
          <cell r="E2556" t="str">
            <v/>
          </cell>
          <cell r="F2556" t="str">
            <v/>
          </cell>
        </row>
        <row r="2557">
          <cell r="D2557" t="str">
            <v/>
          </cell>
          <cell r="E2557" t="str">
            <v/>
          </cell>
          <cell r="F2557" t="str">
            <v/>
          </cell>
        </row>
        <row r="2558">
          <cell r="D2558" t="str">
            <v/>
          </cell>
          <cell r="E2558" t="str">
            <v/>
          </cell>
          <cell r="F2558" t="str">
            <v/>
          </cell>
        </row>
        <row r="2559">
          <cell r="D2559" t="str">
            <v/>
          </cell>
          <cell r="E2559" t="str">
            <v/>
          </cell>
          <cell r="F2559" t="str">
            <v/>
          </cell>
        </row>
        <row r="2560">
          <cell r="D2560" t="str">
            <v/>
          </cell>
          <cell r="E2560" t="str">
            <v/>
          </cell>
          <cell r="F2560" t="str">
            <v/>
          </cell>
        </row>
        <row r="2561">
          <cell r="D2561" t="str">
            <v/>
          </cell>
          <cell r="E2561" t="str">
            <v/>
          </cell>
          <cell r="F2561" t="str">
            <v/>
          </cell>
        </row>
        <row r="2562">
          <cell r="D2562" t="str">
            <v/>
          </cell>
          <cell r="E2562" t="str">
            <v/>
          </cell>
          <cell r="F2562" t="str">
            <v/>
          </cell>
        </row>
        <row r="2563">
          <cell r="D2563" t="str">
            <v/>
          </cell>
          <cell r="E2563" t="str">
            <v/>
          </cell>
          <cell r="F2563" t="str">
            <v/>
          </cell>
        </row>
        <row r="2564">
          <cell r="D2564" t="str">
            <v/>
          </cell>
          <cell r="E2564" t="str">
            <v/>
          </cell>
          <cell r="F2564" t="str">
            <v/>
          </cell>
        </row>
        <row r="2565">
          <cell r="D2565" t="str">
            <v/>
          </cell>
          <cell r="E2565" t="str">
            <v/>
          </cell>
          <cell r="F2565" t="str">
            <v/>
          </cell>
        </row>
        <row r="2566">
          <cell r="D2566" t="str">
            <v/>
          </cell>
          <cell r="E2566" t="str">
            <v/>
          </cell>
          <cell r="F2566" t="str">
            <v/>
          </cell>
        </row>
        <row r="2567">
          <cell r="D2567" t="str">
            <v/>
          </cell>
          <cell r="E2567" t="str">
            <v/>
          </cell>
          <cell r="F2567" t="str">
            <v/>
          </cell>
        </row>
        <row r="2568">
          <cell r="D2568" t="str">
            <v/>
          </cell>
          <cell r="E2568" t="str">
            <v/>
          </cell>
          <cell r="F2568" t="str">
            <v/>
          </cell>
        </row>
        <row r="2569">
          <cell r="D2569" t="str">
            <v/>
          </cell>
          <cell r="E2569" t="str">
            <v/>
          </cell>
          <cell r="F2569" t="str">
            <v/>
          </cell>
        </row>
        <row r="2570">
          <cell r="D2570" t="str">
            <v/>
          </cell>
          <cell r="E2570" t="str">
            <v/>
          </cell>
          <cell r="F2570" t="str">
            <v/>
          </cell>
        </row>
        <row r="2571">
          <cell r="D2571" t="str">
            <v/>
          </cell>
          <cell r="E2571" t="str">
            <v/>
          </cell>
          <cell r="F2571" t="str">
            <v/>
          </cell>
        </row>
        <row r="2572">
          <cell r="D2572" t="str">
            <v/>
          </cell>
          <cell r="E2572" t="str">
            <v/>
          </cell>
          <cell r="F2572" t="str">
            <v/>
          </cell>
        </row>
        <row r="2573">
          <cell r="D2573" t="str">
            <v/>
          </cell>
          <cell r="E2573" t="str">
            <v/>
          </cell>
          <cell r="F2573" t="str">
            <v/>
          </cell>
        </row>
        <row r="2574">
          <cell r="D2574" t="str">
            <v/>
          </cell>
          <cell r="E2574" t="str">
            <v/>
          </cell>
          <cell r="F2574" t="str">
            <v/>
          </cell>
        </row>
        <row r="2575">
          <cell r="D2575" t="str">
            <v/>
          </cell>
          <cell r="E2575" t="str">
            <v/>
          </cell>
          <cell r="F2575" t="str">
            <v/>
          </cell>
        </row>
        <row r="2576">
          <cell r="D2576" t="str">
            <v/>
          </cell>
          <cell r="E2576" t="str">
            <v/>
          </cell>
          <cell r="F2576" t="str">
            <v/>
          </cell>
        </row>
        <row r="2577">
          <cell r="D2577" t="str">
            <v/>
          </cell>
          <cell r="E2577" t="str">
            <v/>
          </cell>
          <cell r="F2577" t="str">
            <v/>
          </cell>
        </row>
        <row r="2578">
          <cell r="D2578" t="str">
            <v/>
          </cell>
          <cell r="E2578" t="str">
            <v/>
          </cell>
          <cell r="F2578" t="str">
            <v/>
          </cell>
        </row>
        <row r="2579">
          <cell r="D2579" t="str">
            <v/>
          </cell>
          <cell r="E2579" t="str">
            <v/>
          </cell>
          <cell r="F2579" t="str">
            <v/>
          </cell>
        </row>
        <row r="2580">
          <cell r="D2580" t="str">
            <v/>
          </cell>
          <cell r="E2580" t="str">
            <v/>
          </cell>
          <cell r="F2580" t="str">
            <v/>
          </cell>
        </row>
        <row r="2581">
          <cell r="D2581" t="str">
            <v/>
          </cell>
          <cell r="E2581" t="str">
            <v/>
          </cell>
          <cell r="F2581" t="str">
            <v/>
          </cell>
        </row>
        <row r="2582">
          <cell r="D2582" t="str">
            <v/>
          </cell>
          <cell r="E2582" t="str">
            <v/>
          </cell>
          <cell r="F2582" t="str">
            <v/>
          </cell>
        </row>
        <row r="2583">
          <cell r="D2583" t="str">
            <v/>
          </cell>
          <cell r="E2583" t="str">
            <v/>
          </cell>
          <cell r="F2583" t="str">
            <v/>
          </cell>
        </row>
        <row r="2584">
          <cell r="D2584" t="str">
            <v/>
          </cell>
          <cell r="E2584" t="str">
            <v/>
          </cell>
          <cell r="F2584" t="str">
            <v/>
          </cell>
        </row>
        <row r="2585">
          <cell r="D2585" t="str">
            <v/>
          </cell>
          <cell r="E2585" t="str">
            <v/>
          </cell>
          <cell r="F2585" t="str">
            <v/>
          </cell>
        </row>
        <row r="2586">
          <cell r="D2586" t="str">
            <v/>
          </cell>
          <cell r="E2586" t="str">
            <v/>
          </cell>
          <cell r="F2586" t="str">
            <v/>
          </cell>
        </row>
        <row r="2587">
          <cell r="D2587" t="str">
            <v/>
          </cell>
          <cell r="E2587" t="str">
            <v/>
          </cell>
          <cell r="F2587" t="str">
            <v/>
          </cell>
        </row>
        <row r="2588">
          <cell r="D2588" t="str">
            <v/>
          </cell>
          <cell r="E2588" t="str">
            <v/>
          </cell>
          <cell r="F2588" t="str">
            <v/>
          </cell>
        </row>
        <row r="2589">
          <cell r="D2589" t="str">
            <v/>
          </cell>
          <cell r="E2589" t="str">
            <v/>
          </cell>
          <cell r="F2589" t="str">
            <v/>
          </cell>
        </row>
        <row r="2590">
          <cell r="D2590" t="str">
            <v/>
          </cell>
          <cell r="E2590" t="str">
            <v/>
          </cell>
          <cell r="F2590" t="str">
            <v/>
          </cell>
        </row>
        <row r="2591">
          <cell r="D2591" t="str">
            <v/>
          </cell>
          <cell r="E2591" t="str">
            <v/>
          </cell>
          <cell r="F2591" t="str">
            <v/>
          </cell>
        </row>
        <row r="2592">
          <cell r="D2592" t="str">
            <v/>
          </cell>
          <cell r="E2592" t="str">
            <v/>
          </cell>
          <cell r="F2592" t="str">
            <v/>
          </cell>
        </row>
        <row r="2593">
          <cell r="D2593" t="str">
            <v/>
          </cell>
          <cell r="E2593" t="str">
            <v/>
          </cell>
          <cell r="F2593" t="str">
            <v/>
          </cell>
        </row>
        <row r="2594">
          <cell r="D2594" t="str">
            <v/>
          </cell>
          <cell r="E2594" t="str">
            <v/>
          </cell>
          <cell r="F2594" t="str">
            <v/>
          </cell>
        </row>
        <row r="2595">
          <cell r="D2595" t="str">
            <v/>
          </cell>
          <cell r="E2595" t="str">
            <v/>
          </cell>
          <cell r="F2595" t="str">
            <v/>
          </cell>
        </row>
        <row r="2596">
          <cell r="D2596" t="str">
            <v/>
          </cell>
          <cell r="E2596" t="str">
            <v/>
          </cell>
          <cell r="F2596" t="str">
            <v/>
          </cell>
        </row>
        <row r="2597">
          <cell r="D2597" t="str">
            <v/>
          </cell>
          <cell r="E2597" t="str">
            <v/>
          </cell>
          <cell r="F2597" t="str">
            <v/>
          </cell>
        </row>
        <row r="2598">
          <cell r="D2598" t="str">
            <v/>
          </cell>
          <cell r="E2598" t="str">
            <v/>
          </cell>
          <cell r="F2598" t="str">
            <v/>
          </cell>
        </row>
        <row r="2599">
          <cell r="D2599" t="str">
            <v/>
          </cell>
          <cell r="E2599" t="str">
            <v/>
          </cell>
          <cell r="F2599" t="str">
            <v/>
          </cell>
        </row>
        <row r="2600">
          <cell r="D2600" t="str">
            <v/>
          </cell>
          <cell r="E2600" t="str">
            <v/>
          </cell>
          <cell r="F2600" t="str">
            <v/>
          </cell>
        </row>
        <row r="2601">
          <cell r="D2601" t="str">
            <v/>
          </cell>
          <cell r="E2601" t="str">
            <v/>
          </cell>
          <cell r="F2601" t="str">
            <v/>
          </cell>
        </row>
        <row r="2602">
          <cell r="D2602" t="str">
            <v/>
          </cell>
          <cell r="E2602" t="str">
            <v/>
          </cell>
          <cell r="F2602" t="str">
            <v/>
          </cell>
        </row>
        <row r="2603">
          <cell r="D2603" t="str">
            <v/>
          </cell>
          <cell r="E2603" t="str">
            <v/>
          </cell>
          <cell r="F2603" t="str">
            <v/>
          </cell>
        </row>
        <row r="2604">
          <cell r="D2604" t="str">
            <v/>
          </cell>
          <cell r="E2604" t="str">
            <v/>
          </cell>
          <cell r="F2604" t="str">
            <v/>
          </cell>
        </row>
        <row r="2605">
          <cell r="D2605" t="str">
            <v/>
          </cell>
          <cell r="E2605" t="str">
            <v/>
          </cell>
          <cell r="F2605" t="str">
            <v/>
          </cell>
        </row>
        <row r="2606">
          <cell r="D2606" t="str">
            <v/>
          </cell>
          <cell r="E2606" t="str">
            <v/>
          </cell>
          <cell r="F2606" t="str">
            <v/>
          </cell>
        </row>
        <row r="2607">
          <cell r="D2607" t="str">
            <v/>
          </cell>
          <cell r="E2607" t="str">
            <v/>
          </cell>
          <cell r="F2607" t="str">
            <v/>
          </cell>
        </row>
        <row r="2608">
          <cell r="D2608" t="str">
            <v/>
          </cell>
          <cell r="E2608" t="str">
            <v/>
          </cell>
          <cell r="F2608" t="str">
            <v/>
          </cell>
        </row>
        <row r="2609">
          <cell r="D2609" t="str">
            <v/>
          </cell>
          <cell r="E2609" t="str">
            <v/>
          </cell>
          <cell r="F2609" t="str">
            <v/>
          </cell>
        </row>
        <row r="2610">
          <cell r="D2610" t="str">
            <v/>
          </cell>
          <cell r="E2610" t="str">
            <v/>
          </cell>
          <cell r="F2610" t="str">
            <v/>
          </cell>
        </row>
        <row r="2611">
          <cell r="D2611" t="str">
            <v/>
          </cell>
          <cell r="E2611" t="str">
            <v/>
          </cell>
          <cell r="F2611" t="str">
            <v/>
          </cell>
        </row>
        <row r="2612">
          <cell r="D2612" t="str">
            <v/>
          </cell>
          <cell r="E2612" t="str">
            <v/>
          </cell>
          <cell r="F2612" t="str">
            <v/>
          </cell>
        </row>
        <row r="2613">
          <cell r="D2613" t="str">
            <v/>
          </cell>
          <cell r="E2613" t="str">
            <v/>
          </cell>
          <cell r="F2613" t="str">
            <v/>
          </cell>
        </row>
        <row r="2614">
          <cell r="D2614" t="str">
            <v/>
          </cell>
          <cell r="E2614" t="str">
            <v/>
          </cell>
          <cell r="F2614" t="str">
            <v/>
          </cell>
        </row>
        <row r="2615">
          <cell r="D2615" t="str">
            <v/>
          </cell>
          <cell r="E2615" t="str">
            <v/>
          </cell>
          <cell r="F2615" t="str">
            <v/>
          </cell>
        </row>
        <row r="2616">
          <cell r="D2616" t="str">
            <v/>
          </cell>
          <cell r="E2616" t="str">
            <v/>
          </cell>
          <cell r="F2616" t="str">
            <v/>
          </cell>
        </row>
        <row r="2617">
          <cell r="D2617" t="str">
            <v/>
          </cell>
          <cell r="E2617" t="str">
            <v/>
          </cell>
          <cell r="F2617" t="str">
            <v/>
          </cell>
        </row>
        <row r="2618">
          <cell r="D2618" t="str">
            <v/>
          </cell>
          <cell r="E2618" t="str">
            <v/>
          </cell>
          <cell r="F2618" t="str">
            <v/>
          </cell>
        </row>
        <row r="2619">
          <cell r="D2619" t="str">
            <v/>
          </cell>
          <cell r="E2619" t="str">
            <v/>
          </cell>
          <cell r="F2619" t="str">
            <v/>
          </cell>
        </row>
        <row r="2620">
          <cell r="D2620" t="str">
            <v/>
          </cell>
          <cell r="E2620" t="str">
            <v/>
          </cell>
          <cell r="F2620" t="str">
            <v/>
          </cell>
        </row>
        <row r="2621">
          <cell r="D2621" t="str">
            <v/>
          </cell>
          <cell r="E2621" t="str">
            <v/>
          </cell>
          <cell r="F2621" t="str">
            <v/>
          </cell>
        </row>
        <row r="2622">
          <cell r="D2622" t="str">
            <v/>
          </cell>
          <cell r="E2622" t="str">
            <v/>
          </cell>
          <cell r="F2622" t="str">
            <v/>
          </cell>
        </row>
        <row r="2623">
          <cell r="D2623" t="str">
            <v/>
          </cell>
          <cell r="E2623" t="str">
            <v/>
          </cell>
          <cell r="F2623" t="str">
            <v/>
          </cell>
        </row>
        <row r="2624">
          <cell r="D2624" t="str">
            <v/>
          </cell>
          <cell r="E2624" t="str">
            <v/>
          </cell>
          <cell r="F2624" t="str">
            <v/>
          </cell>
        </row>
        <row r="2625">
          <cell r="D2625" t="str">
            <v/>
          </cell>
          <cell r="E2625" t="str">
            <v/>
          </cell>
          <cell r="F2625" t="str">
            <v/>
          </cell>
        </row>
        <row r="2626">
          <cell r="D2626" t="str">
            <v/>
          </cell>
          <cell r="E2626" t="str">
            <v/>
          </cell>
          <cell r="F2626" t="str">
            <v/>
          </cell>
        </row>
        <row r="2627">
          <cell r="D2627" t="str">
            <v/>
          </cell>
          <cell r="E2627" t="str">
            <v/>
          </cell>
          <cell r="F2627" t="str">
            <v/>
          </cell>
        </row>
        <row r="2628">
          <cell r="D2628" t="str">
            <v/>
          </cell>
          <cell r="E2628" t="str">
            <v/>
          </cell>
          <cell r="F2628" t="str">
            <v/>
          </cell>
        </row>
        <row r="2629">
          <cell r="D2629" t="str">
            <v/>
          </cell>
          <cell r="E2629" t="str">
            <v/>
          </cell>
          <cell r="F2629" t="str">
            <v/>
          </cell>
        </row>
        <row r="2630">
          <cell r="D2630" t="str">
            <v/>
          </cell>
          <cell r="E2630" t="str">
            <v/>
          </cell>
          <cell r="F2630" t="str">
            <v/>
          </cell>
        </row>
        <row r="2631">
          <cell r="D2631" t="str">
            <v/>
          </cell>
          <cell r="E2631" t="str">
            <v/>
          </cell>
          <cell r="F2631" t="str">
            <v/>
          </cell>
        </row>
        <row r="2632">
          <cell r="D2632" t="str">
            <v/>
          </cell>
          <cell r="E2632" t="str">
            <v/>
          </cell>
          <cell r="F2632" t="str">
            <v/>
          </cell>
        </row>
        <row r="2633">
          <cell r="D2633" t="str">
            <v/>
          </cell>
          <cell r="E2633" t="str">
            <v/>
          </cell>
          <cell r="F2633" t="str">
            <v/>
          </cell>
        </row>
        <row r="2634">
          <cell r="D2634" t="str">
            <v/>
          </cell>
          <cell r="E2634" t="str">
            <v/>
          </cell>
          <cell r="F2634" t="str">
            <v/>
          </cell>
        </row>
        <row r="2635">
          <cell r="D2635" t="str">
            <v/>
          </cell>
          <cell r="E2635" t="str">
            <v/>
          </cell>
          <cell r="F2635" t="str">
            <v/>
          </cell>
        </row>
        <row r="2636">
          <cell r="D2636" t="str">
            <v/>
          </cell>
          <cell r="E2636" t="str">
            <v/>
          </cell>
          <cell r="F2636" t="str">
            <v/>
          </cell>
        </row>
        <row r="2637">
          <cell r="D2637" t="str">
            <v/>
          </cell>
          <cell r="E2637" t="str">
            <v/>
          </cell>
          <cell r="F2637" t="str">
            <v/>
          </cell>
        </row>
        <row r="2638">
          <cell r="D2638" t="str">
            <v/>
          </cell>
          <cell r="E2638" t="str">
            <v/>
          </cell>
          <cell r="F2638" t="str">
            <v/>
          </cell>
        </row>
        <row r="2639">
          <cell r="D2639" t="str">
            <v/>
          </cell>
          <cell r="E2639" t="str">
            <v/>
          </cell>
          <cell r="F2639" t="str">
            <v/>
          </cell>
        </row>
        <row r="2640">
          <cell r="D2640" t="str">
            <v/>
          </cell>
          <cell r="E2640" t="str">
            <v/>
          </cell>
          <cell r="F2640" t="str">
            <v/>
          </cell>
        </row>
        <row r="2641">
          <cell r="D2641" t="str">
            <v/>
          </cell>
          <cell r="E2641" t="str">
            <v/>
          </cell>
          <cell r="F2641" t="str">
            <v/>
          </cell>
        </row>
        <row r="2642">
          <cell r="D2642" t="str">
            <v/>
          </cell>
          <cell r="E2642" t="str">
            <v/>
          </cell>
          <cell r="F2642" t="str">
            <v/>
          </cell>
        </row>
        <row r="2643">
          <cell r="D2643" t="str">
            <v/>
          </cell>
          <cell r="E2643" t="str">
            <v/>
          </cell>
          <cell r="F2643" t="str">
            <v/>
          </cell>
        </row>
        <row r="2644">
          <cell r="D2644" t="str">
            <v/>
          </cell>
          <cell r="E2644" t="str">
            <v/>
          </cell>
          <cell r="F2644" t="str">
            <v/>
          </cell>
        </row>
        <row r="2645">
          <cell r="D2645" t="str">
            <v/>
          </cell>
          <cell r="E2645" t="str">
            <v/>
          </cell>
          <cell r="F2645" t="str">
            <v/>
          </cell>
        </row>
        <row r="2646">
          <cell r="D2646" t="str">
            <v/>
          </cell>
          <cell r="E2646" t="str">
            <v/>
          </cell>
          <cell r="F2646" t="str">
            <v/>
          </cell>
        </row>
        <row r="2647">
          <cell r="D2647" t="str">
            <v/>
          </cell>
          <cell r="E2647" t="str">
            <v/>
          </cell>
          <cell r="F2647" t="str">
            <v/>
          </cell>
        </row>
        <row r="2648">
          <cell r="D2648" t="str">
            <v/>
          </cell>
          <cell r="E2648" t="str">
            <v/>
          </cell>
          <cell r="F2648" t="str">
            <v/>
          </cell>
        </row>
        <row r="2649">
          <cell r="D2649" t="str">
            <v/>
          </cell>
          <cell r="E2649" t="str">
            <v/>
          </cell>
          <cell r="F2649" t="str">
            <v/>
          </cell>
        </row>
        <row r="2650">
          <cell r="D2650" t="str">
            <v/>
          </cell>
          <cell r="E2650" t="str">
            <v/>
          </cell>
          <cell r="F2650" t="str">
            <v/>
          </cell>
        </row>
        <row r="2651">
          <cell r="D2651" t="str">
            <v/>
          </cell>
          <cell r="E2651" t="str">
            <v/>
          </cell>
          <cell r="F2651" t="str">
            <v/>
          </cell>
        </row>
        <row r="2652">
          <cell r="D2652" t="str">
            <v/>
          </cell>
          <cell r="E2652" t="str">
            <v/>
          </cell>
          <cell r="F2652" t="str">
            <v/>
          </cell>
        </row>
        <row r="2653">
          <cell r="D2653" t="str">
            <v/>
          </cell>
          <cell r="E2653" t="str">
            <v/>
          </cell>
          <cell r="F2653" t="str">
            <v/>
          </cell>
        </row>
        <row r="2654">
          <cell r="D2654" t="str">
            <v/>
          </cell>
          <cell r="E2654" t="str">
            <v/>
          </cell>
          <cell r="F2654" t="str">
            <v/>
          </cell>
        </row>
        <row r="2655">
          <cell r="D2655" t="str">
            <v/>
          </cell>
          <cell r="E2655" t="str">
            <v/>
          </cell>
          <cell r="F2655" t="str">
            <v/>
          </cell>
        </row>
        <row r="2656">
          <cell r="D2656" t="str">
            <v/>
          </cell>
          <cell r="E2656" t="str">
            <v/>
          </cell>
          <cell r="F2656" t="str">
            <v/>
          </cell>
        </row>
        <row r="2657">
          <cell r="D2657" t="str">
            <v/>
          </cell>
          <cell r="E2657" t="str">
            <v/>
          </cell>
          <cell r="F2657" t="str">
            <v/>
          </cell>
        </row>
        <row r="2658">
          <cell r="D2658" t="str">
            <v/>
          </cell>
          <cell r="E2658" t="str">
            <v/>
          </cell>
          <cell r="F2658" t="str">
            <v/>
          </cell>
        </row>
        <row r="2659">
          <cell r="D2659" t="str">
            <v/>
          </cell>
          <cell r="E2659" t="str">
            <v/>
          </cell>
          <cell r="F2659" t="str">
            <v/>
          </cell>
        </row>
        <row r="2660">
          <cell r="D2660" t="str">
            <v/>
          </cell>
          <cell r="E2660" t="str">
            <v/>
          </cell>
          <cell r="F2660" t="str">
            <v/>
          </cell>
        </row>
        <row r="2661">
          <cell r="D2661" t="str">
            <v/>
          </cell>
          <cell r="E2661" t="str">
            <v/>
          </cell>
          <cell r="F2661" t="str">
            <v/>
          </cell>
        </row>
        <row r="2662">
          <cell r="D2662" t="str">
            <v/>
          </cell>
          <cell r="E2662" t="str">
            <v/>
          </cell>
          <cell r="F2662" t="str">
            <v/>
          </cell>
        </row>
        <row r="2663">
          <cell r="D2663" t="str">
            <v/>
          </cell>
          <cell r="E2663" t="str">
            <v/>
          </cell>
          <cell r="F2663" t="str">
            <v/>
          </cell>
        </row>
        <row r="2664">
          <cell r="D2664" t="str">
            <v/>
          </cell>
          <cell r="E2664" t="str">
            <v/>
          </cell>
          <cell r="F2664" t="str">
            <v/>
          </cell>
        </row>
        <row r="2665">
          <cell r="D2665" t="str">
            <v/>
          </cell>
          <cell r="E2665" t="str">
            <v/>
          </cell>
          <cell r="F2665" t="str">
            <v/>
          </cell>
        </row>
        <row r="2666">
          <cell r="D2666" t="str">
            <v/>
          </cell>
          <cell r="E2666" t="str">
            <v/>
          </cell>
          <cell r="F2666" t="str">
            <v/>
          </cell>
        </row>
        <row r="2667">
          <cell r="D2667" t="str">
            <v/>
          </cell>
          <cell r="E2667" t="str">
            <v/>
          </cell>
          <cell r="F2667" t="str">
            <v/>
          </cell>
        </row>
        <row r="2668">
          <cell r="D2668" t="str">
            <v/>
          </cell>
          <cell r="E2668" t="str">
            <v/>
          </cell>
          <cell r="F2668" t="str">
            <v/>
          </cell>
        </row>
        <row r="2669">
          <cell r="D2669" t="str">
            <v/>
          </cell>
          <cell r="E2669" t="str">
            <v/>
          </cell>
          <cell r="F2669" t="str">
            <v/>
          </cell>
        </row>
        <row r="2670">
          <cell r="D2670" t="str">
            <v/>
          </cell>
          <cell r="E2670" t="str">
            <v/>
          </cell>
          <cell r="F2670" t="str">
            <v/>
          </cell>
        </row>
        <row r="2671">
          <cell r="D2671" t="str">
            <v/>
          </cell>
          <cell r="E2671" t="str">
            <v/>
          </cell>
          <cell r="F2671" t="str">
            <v/>
          </cell>
        </row>
        <row r="2672">
          <cell r="D2672" t="str">
            <v/>
          </cell>
          <cell r="E2672" t="str">
            <v/>
          </cell>
          <cell r="F2672" t="str">
            <v/>
          </cell>
        </row>
        <row r="2673">
          <cell r="D2673" t="str">
            <v/>
          </cell>
          <cell r="E2673" t="str">
            <v/>
          </cell>
          <cell r="F2673" t="str">
            <v/>
          </cell>
        </row>
        <row r="2674">
          <cell r="D2674" t="str">
            <v/>
          </cell>
          <cell r="E2674" t="str">
            <v/>
          </cell>
          <cell r="F2674" t="str">
            <v/>
          </cell>
        </row>
        <row r="2675">
          <cell r="D2675" t="str">
            <v/>
          </cell>
          <cell r="E2675" t="str">
            <v/>
          </cell>
          <cell r="F2675" t="str">
            <v/>
          </cell>
        </row>
        <row r="2676">
          <cell r="D2676" t="str">
            <v/>
          </cell>
          <cell r="E2676" t="str">
            <v/>
          </cell>
          <cell r="F2676" t="str">
            <v/>
          </cell>
        </row>
        <row r="2677">
          <cell r="D2677" t="str">
            <v/>
          </cell>
          <cell r="E2677" t="str">
            <v/>
          </cell>
          <cell r="F2677" t="str">
            <v/>
          </cell>
        </row>
        <row r="2678">
          <cell r="D2678" t="str">
            <v/>
          </cell>
          <cell r="E2678" t="str">
            <v/>
          </cell>
          <cell r="F2678" t="str">
            <v/>
          </cell>
        </row>
        <row r="2679">
          <cell r="D2679" t="str">
            <v/>
          </cell>
          <cell r="E2679" t="str">
            <v/>
          </cell>
          <cell r="F2679" t="str">
            <v/>
          </cell>
        </row>
        <row r="2680">
          <cell r="D2680" t="str">
            <v/>
          </cell>
          <cell r="E2680" t="str">
            <v/>
          </cell>
          <cell r="F2680" t="str">
            <v/>
          </cell>
        </row>
        <row r="2681">
          <cell r="D2681" t="str">
            <v/>
          </cell>
          <cell r="E2681" t="str">
            <v/>
          </cell>
          <cell r="F2681" t="str">
            <v/>
          </cell>
        </row>
        <row r="2682">
          <cell r="D2682" t="str">
            <v/>
          </cell>
          <cell r="E2682" t="str">
            <v/>
          </cell>
          <cell r="F2682" t="str">
            <v/>
          </cell>
        </row>
        <row r="2683">
          <cell r="D2683" t="str">
            <v/>
          </cell>
          <cell r="E2683" t="str">
            <v/>
          </cell>
          <cell r="F2683" t="str">
            <v/>
          </cell>
        </row>
        <row r="2684">
          <cell r="D2684" t="str">
            <v/>
          </cell>
          <cell r="E2684" t="str">
            <v/>
          </cell>
          <cell r="F2684" t="str">
            <v/>
          </cell>
        </row>
        <row r="2685">
          <cell r="D2685" t="str">
            <v/>
          </cell>
          <cell r="E2685" t="str">
            <v/>
          </cell>
          <cell r="F2685" t="str">
            <v/>
          </cell>
        </row>
        <row r="2686">
          <cell r="D2686" t="str">
            <v/>
          </cell>
          <cell r="E2686" t="str">
            <v/>
          </cell>
          <cell r="F2686" t="str">
            <v/>
          </cell>
        </row>
        <row r="2687">
          <cell r="D2687" t="str">
            <v/>
          </cell>
          <cell r="E2687" t="str">
            <v/>
          </cell>
          <cell r="F2687" t="str">
            <v/>
          </cell>
        </row>
        <row r="2688">
          <cell r="D2688" t="str">
            <v/>
          </cell>
          <cell r="E2688" t="str">
            <v/>
          </cell>
          <cell r="F2688" t="str">
            <v/>
          </cell>
        </row>
        <row r="2689">
          <cell r="D2689" t="str">
            <v/>
          </cell>
          <cell r="E2689" t="str">
            <v/>
          </cell>
          <cell r="F2689" t="str">
            <v/>
          </cell>
        </row>
        <row r="2690">
          <cell r="D2690" t="str">
            <v/>
          </cell>
          <cell r="E2690" t="str">
            <v/>
          </cell>
          <cell r="F2690" t="str">
            <v/>
          </cell>
        </row>
        <row r="2691">
          <cell r="D2691" t="str">
            <v/>
          </cell>
          <cell r="E2691" t="str">
            <v/>
          </cell>
          <cell r="F2691" t="str">
            <v/>
          </cell>
        </row>
        <row r="2692">
          <cell r="D2692" t="str">
            <v/>
          </cell>
          <cell r="E2692" t="str">
            <v/>
          </cell>
          <cell r="F2692" t="str">
            <v/>
          </cell>
        </row>
        <row r="2693">
          <cell r="D2693" t="str">
            <v/>
          </cell>
          <cell r="E2693" t="str">
            <v/>
          </cell>
          <cell r="F2693" t="str">
            <v/>
          </cell>
        </row>
        <row r="2694">
          <cell r="D2694" t="str">
            <v/>
          </cell>
          <cell r="E2694" t="str">
            <v/>
          </cell>
          <cell r="F2694" t="str">
            <v/>
          </cell>
        </row>
        <row r="2695">
          <cell r="D2695" t="str">
            <v/>
          </cell>
          <cell r="E2695" t="str">
            <v/>
          </cell>
          <cell r="F2695" t="str">
            <v/>
          </cell>
        </row>
        <row r="2696">
          <cell r="D2696" t="str">
            <v/>
          </cell>
          <cell r="E2696" t="str">
            <v/>
          </cell>
          <cell r="F2696" t="str">
            <v/>
          </cell>
        </row>
        <row r="2697">
          <cell r="D2697" t="str">
            <v/>
          </cell>
          <cell r="E2697" t="str">
            <v/>
          </cell>
          <cell r="F2697" t="str">
            <v/>
          </cell>
        </row>
        <row r="2698">
          <cell r="D2698" t="str">
            <v/>
          </cell>
          <cell r="E2698" t="str">
            <v/>
          </cell>
          <cell r="F2698" t="str">
            <v/>
          </cell>
        </row>
        <row r="2699">
          <cell r="D2699" t="str">
            <v/>
          </cell>
          <cell r="E2699" t="str">
            <v/>
          </cell>
          <cell r="F2699" t="str">
            <v/>
          </cell>
        </row>
        <row r="2700">
          <cell r="D2700" t="str">
            <v/>
          </cell>
          <cell r="E2700" t="str">
            <v/>
          </cell>
          <cell r="F2700" t="str">
            <v/>
          </cell>
        </row>
        <row r="2701">
          <cell r="D2701" t="str">
            <v/>
          </cell>
          <cell r="E2701" t="str">
            <v/>
          </cell>
          <cell r="F2701" t="str">
            <v/>
          </cell>
        </row>
        <row r="2702">
          <cell r="D2702" t="str">
            <v/>
          </cell>
          <cell r="E2702" t="str">
            <v/>
          </cell>
          <cell r="F2702" t="str">
            <v/>
          </cell>
        </row>
        <row r="2703">
          <cell r="D2703" t="str">
            <v/>
          </cell>
          <cell r="E2703" t="str">
            <v/>
          </cell>
          <cell r="F2703" t="str">
            <v/>
          </cell>
        </row>
        <row r="2704">
          <cell r="D2704" t="str">
            <v/>
          </cell>
          <cell r="E2704" t="str">
            <v/>
          </cell>
          <cell r="F2704" t="str">
            <v/>
          </cell>
        </row>
        <row r="2705">
          <cell r="D2705" t="str">
            <v/>
          </cell>
          <cell r="E2705" t="str">
            <v/>
          </cell>
          <cell r="F2705" t="str">
            <v/>
          </cell>
        </row>
        <row r="2706">
          <cell r="D2706" t="str">
            <v/>
          </cell>
          <cell r="E2706" t="str">
            <v/>
          </cell>
          <cell r="F2706" t="str">
            <v/>
          </cell>
        </row>
        <row r="2707">
          <cell r="D2707" t="str">
            <v/>
          </cell>
          <cell r="E2707" t="str">
            <v/>
          </cell>
          <cell r="F2707" t="str">
            <v/>
          </cell>
        </row>
        <row r="2708">
          <cell r="D2708" t="str">
            <v/>
          </cell>
          <cell r="E2708" t="str">
            <v/>
          </cell>
          <cell r="F2708" t="str">
            <v/>
          </cell>
        </row>
        <row r="2709">
          <cell r="D2709" t="str">
            <v/>
          </cell>
          <cell r="E2709" t="str">
            <v/>
          </cell>
          <cell r="F2709" t="str">
            <v/>
          </cell>
        </row>
        <row r="2710">
          <cell r="D2710" t="str">
            <v/>
          </cell>
          <cell r="E2710" t="str">
            <v/>
          </cell>
          <cell r="F2710" t="str">
            <v/>
          </cell>
        </row>
        <row r="2711">
          <cell r="D2711" t="str">
            <v/>
          </cell>
          <cell r="E2711" t="str">
            <v/>
          </cell>
          <cell r="F2711" t="str">
            <v/>
          </cell>
        </row>
        <row r="2712">
          <cell r="D2712" t="str">
            <v/>
          </cell>
          <cell r="E2712" t="str">
            <v/>
          </cell>
          <cell r="F2712" t="str">
            <v/>
          </cell>
        </row>
        <row r="2713">
          <cell r="D2713" t="str">
            <v/>
          </cell>
          <cell r="E2713" t="str">
            <v/>
          </cell>
          <cell r="F2713" t="str">
            <v/>
          </cell>
        </row>
        <row r="2714">
          <cell r="D2714" t="str">
            <v/>
          </cell>
          <cell r="E2714" t="str">
            <v/>
          </cell>
          <cell r="F2714" t="str">
            <v/>
          </cell>
        </row>
        <row r="2715">
          <cell r="D2715" t="str">
            <v/>
          </cell>
          <cell r="E2715" t="str">
            <v/>
          </cell>
          <cell r="F2715" t="str">
            <v/>
          </cell>
        </row>
        <row r="2716">
          <cell r="D2716" t="str">
            <v/>
          </cell>
          <cell r="E2716" t="str">
            <v/>
          </cell>
          <cell r="F2716" t="str">
            <v/>
          </cell>
        </row>
        <row r="2717">
          <cell r="D2717" t="str">
            <v/>
          </cell>
          <cell r="E2717" t="str">
            <v/>
          </cell>
          <cell r="F2717" t="str">
            <v/>
          </cell>
        </row>
        <row r="2718">
          <cell r="D2718" t="str">
            <v/>
          </cell>
          <cell r="E2718" t="str">
            <v/>
          </cell>
          <cell r="F2718" t="str">
            <v/>
          </cell>
        </row>
        <row r="2719">
          <cell r="D2719" t="str">
            <v/>
          </cell>
          <cell r="E2719" t="str">
            <v/>
          </cell>
          <cell r="F2719" t="str">
            <v/>
          </cell>
        </row>
        <row r="2720">
          <cell r="D2720" t="str">
            <v/>
          </cell>
          <cell r="E2720" t="str">
            <v/>
          </cell>
          <cell r="F2720" t="str">
            <v/>
          </cell>
        </row>
        <row r="2721">
          <cell r="D2721" t="str">
            <v/>
          </cell>
          <cell r="E2721" t="str">
            <v/>
          </cell>
          <cell r="F2721" t="str">
            <v/>
          </cell>
        </row>
        <row r="2722">
          <cell r="D2722" t="str">
            <v/>
          </cell>
          <cell r="E2722" t="str">
            <v/>
          </cell>
          <cell r="F2722" t="str">
            <v/>
          </cell>
        </row>
        <row r="2723">
          <cell r="D2723" t="str">
            <v/>
          </cell>
          <cell r="E2723" t="str">
            <v/>
          </cell>
          <cell r="F2723" t="str">
            <v/>
          </cell>
        </row>
        <row r="2724">
          <cell r="D2724" t="str">
            <v/>
          </cell>
          <cell r="E2724" t="str">
            <v/>
          </cell>
          <cell r="F2724" t="str">
            <v/>
          </cell>
        </row>
        <row r="2725">
          <cell r="D2725" t="str">
            <v/>
          </cell>
          <cell r="E2725" t="str">
            <v/>
          </cell>
          <cell r="F2725" t="str">
            <v/>
          </cell>
        </row>
        <row r="2726">
          <cell r="D2726" t="str">
            <v/>
          </cell>
          <cell r="E2726" t="str">
            <v/>
          </cell>
          <cell r="F2726" t="str">
            <v/>
          </cell>
        </row>
        <row r="2727">
          <cell r="D2727" t="str">
            <v/>
          </cell>
          <cell r="E2727" t="str">
            <v/>
          </cell>
          <cell r="F2727" t="str">
            <v/>
          </cell>
        </row>
        <row r="2728">
          <cell r="D2728" t="str">
            <v/>
          </cell>
          <cell r="E2728" t="str">
            <v/>
          </cell>
          <cell r="F2728" t="str">
            <v/>
          </cell>
        </row>
        <row r="2729">
          <cell r="D2729" t="str">
            <v/>
          </cell>
          <cell r="E2729" t="str">
            <v/>
          </cell>
          <cell r="F2729" t="str">
            <v/>
          </cell>
        </row>
        <row r="2730">
          <cell r="D2730" t="str">
            <v/>
          </cell>
          <cell r="E2730" t="str">
            <v/>
          </cell>
          <cell r="F2730" t="str">
            <v/>
          </cell>
        </row>
        <row r="2731">
          <cell r="D2731" t="str">
            <v/>
          </cell>
          <cell r="E2731" t="str">
            <v/>
          </cell>
          <cell r="F2731" t="str">
            <v/>
          </cell>
        </row>
        <row r="2732">
          <cell r="D2732" t="str">
            <v/>
          </cell>
          <cell r="E2732" t="str">
            <v/>
          </cell>
          <cell r="F2732" t="str">
            <v/>
          </cell>
        </row>
        <row r="2733">
          <cell r="D2733" t="str">
            <v/>
          </cell>
          <cell r="E2733" t="str">
            <v/>
          </cell>
          <cell r="F2733" t="str">
            <v/>
          </cell>
        </row>
        <row r="2734">
          <cell r="D2734" t="str">
            <v/>
          </cell>
          <cell r="E2734" t="str">
            <v/>
          </cell>
          <cell r="F2734" t="str">
            <v/>
          </cell>
        </row>
        <row r="2735">
          <cell r="D2735" t="str">
            <v/>
          </cell>
          <cell r="E2735" t="str">
            <v/>
          </cell>
          <cell r="F2735" t="str">
            <v/>
          </cell>
        </row>
        <row r="2736">
          <cell r="D2736" t="str">
            <v/>
          </cell>
          <cell r="E2736" t="str">
            <v/>
          </cell>
          <cell r="F2736" t="str">
            <v/>
          </cell>
        </row>
        <row r="2737">
          <cell r="D2737" t="str">
            <v/>
          </cell>
          <cell r="E2737" t="str">
            <v/>
          </cell>
          <cell r="F2737" t="str">
            <v/>
          </cell>
        </row>
        <row r="2738">
          <cell r="D2738" t="str">
            <v/>
          </cell>
          <cell r="E2738" t="str">
            <v/>
          </cell>
          <cell r="F2738" t="str">
            <v/>
          </cell>
        </row>
        <row r="2739">
          <cell r="D2739" t="str">
            <v/>
          </cell>
          <cell r="E2739" t="str">
            <v/>
          </cell>
          <cell r="F2739" t="str">
            <v/>
          </cell>
        </row>
        <row r="2740">
          <cell r="D2740" t="str">
            <v/>
          </cell>
          <cell r="E2740" t="str">
            <v/>
          </cell>
          <cell r="F2740" t="str">
            <v/>
          </cell>
        </row>
        <row r="2741">
          <cell r="D2741" t="str">
            <v/>
          </cell>
          <cell r="E2741" t="str">
            <v/>
          </cell>
          <cell r="F2741" t="str">
            <v/>
          </cell>
        </row>
        <row r="2742">
          <cell r="D2742" t="str">
            <v/>
          </cell>
          <cell r="E2742" t="str">
            <v/>
          </cell>
          <cell r="F2742" t="str">
            <v/>
          </cell>
        </row>
        <row r="2743">
          <cell r="D2743" t="str">
            <v/>
          </cell>
          <cell r="E2743" t="str">
            <v/>
          </cell>
          <cell r="F2743" t="str">
            <v/>
          </cell>
        </row>
        <row r="2744">
          <cell r="D2744" t="str">
            <v/>
          </cell>
          <cell r="E2744" t="str">
            <v/>
          </cell>
          <cell r="F2744" t="str">
            <v/>
          </cell>
        </row>
        <row r="2745">
          <cell r="D2745" t="str">
            <v/>
          </cell>
          <cell r="E2745" t="str">
            <v/>
          </cell>
          <cell r="F2745" t="str">
            <v/>
          </cell>
        </row>
        <row r="2746">
          <cell r="D2746" t="str">
            <v/>
          </cell>
          <cell r="E2746" t="str">
            <v/>
          </cell>
          <cell r="F2746" t="str">
            <v/>
          </cell>
        </row>
        <row r="2747">
          <cell r="D2747" t="str">
            <v/>
          </cell>
          <cell r="E2747" t="str">
            <v/>
          </cell>
          <cell r="F2747" t="str">
            <v/>
          </cell>
        </row>
        <row r="2748">
          <cell r="D2748" t="str">
            <v/>
          </cell>
          <cell r="E2748" t="str">
            <v/>
          </cell>
          <cell r="F2748" t="str">
            <v/>
          </cell>
        </row>
        <row r="2749">
          <cell r="D2749" t="str">
            <v/>
          </cell>
          <cell r="E2749" t="str">
            <v/>
          </cell>
          <cell r="F2749" t="str">
            <v/>
          </cell>
        </row>
        <row r="2750">
          <cell r="D2750" t="str">
            <v/>
          </cell>
          <cell r="E2750" t="str">
            <v/>
          </cell>
          <cell r="F2750" t="str">
            <v/>
          </cell>
        </row>
        <row r="2751">
          <cell r="D2751" t="str">
            <v/>
          </cell>
          <cell r="E2751" t="str">
            <v/>
          </cell>
          <cell r="F2751" t="str">
            <v/>
          </cell>
        </row>
        <row r="2752">
          <cell r="D2752" t="str">
            <v/>
          </cell>
          <cell r="E2752" t="str">
            <v/>
          </cell>
          <cell r="F2752" t="str">
            <v/>
          </cell>
        </row>
        <row r="2753">
          <cell r="D2753" t="str">
            <v/>
          </cell>
          <cell r="E2753" t="str">
            <v/>
          </cell>
          <cell r="F2753" t="str">
            <v/>
          </cell>
        </row>
        <row r="2754">
          <cell r="D2754" t="str">
            <v/>
          </cell>
          <cell r="E2754" t="str">
            <v/>
          </cell>
          <cell r="F2754" t="str">
            <v/>
          </cell>
        </row>
        <row r="2755">
          <cell r="D2755" t="str">
            <v/>
          </cell>
          <cell r="E2755" t="str">
            <v/>
          </cell>
          <cell r="F2755" t="str">
            <v/>
          </cell>
        </row>
        <row r="2756">
          <cell r="D2756" t="str">
            <v/>
          </cell>
          <cell r="E2756" t="str">
            <v/>
          </cell>
          <cell r="F2756" t="str">
            <v/>
          </cell>
        </row>
        <row r="2757">
          <cell r="D2757" t="str">
            <v/>
          </cell>
          <cell r="E2757" t="str">
            <v/>
          </cell>
          <cell r="F2757" t="str">
            <v/>
          </cell>
        </row>
        <row r="2758">
          <cell r="D2758" t="str">
            <v/>
          </cell>
          <cell r="E2758" t="str">
            <v/>
          </cell>
          <cell r="F2758" t="str">
            <v/>
          </cell>
        </row>
        <row r="2759">
          <cell r="D2759" t="str">
            <v/>
          </cell>
          <cell r="E2759" t="str">
            <v/>
          </cell>
          <cell r="F2759" t="str">
            <v/>
          </cell>
        </row>
        <row r="2760">
          <cell r="D2760" t="str">
            <v/>
          </cell>
          <cell r="E2760" t="str">
            <v/>
          </cell>
          <cell r="F2760" t="str">
            <v/>
          </cell>
        </row>
        <row r="2761">
          <cell r="D2761" t="str">
            <v/>
          </cell>
          <cell r="E2761" t="str">
            <v/>
          </cell>
          <cell r="F2761" t="str">
            <v/>
          </cell>
        </row>
        <row r="2762">
          <cell r="D2762" t="str">
            <v/>
          </cell>
          <cell r="E2762" t="str">
            <v/>
          </cell>
          <cell r="F2762" t="str">
            <v/>
          </cell>
        </row>
        <row r="2763">
          <cell r="D2763" t="str">
            <v/>
          </cell>
          <cell r="E2763" t="str">
            <v/>
          </cell>
          <cell r="F2763" t="str">
            <v/>
          </cell>
        </row>
        <row r="2764">
          <cell r="D2764" t="str">
            <v/>
          </cell>
          <cell r="E2764" t="str">
            <v/>
          </cell>
          <cell r="F2764" t="str">
            <v/>
          </cell>
        </row>
        <row r="2765">
          <cell r="D2765" t="str">
            <v/>
          </cell>
          <cell r="E2765" t="str">
            <v/>
          </cell>
          <cell r="F2765" t="str">
            <v/>
          </cell>
        </row>
        <row r="2766">
          <cell r="D2766" t="str">
            <v/>
          </cell>
          <cell r="E2766" t="str">
            <v/>
          </cell>
          <cell r="F2766" t="str">
            <v/>
          </cell>
        </row>
        <row r="2767">
          <cell r="D2767" t="str">
            <v/>
          </cell>
          <cell r="E2767" t="str">
            <v/>
          </cell>
          <cell r="F2767" t="str">
            <v/>
          </cell>
        </row>
        <row r="2768">
          <cell r="D2768" t="str">
            <v/>
          </cell>
          <cell r="E2768" t="str">
            <v/>
          </cell>
          <cell r="F2768" t="str">
            <v/>
          </cell>
        </row>
        <row r="2769">
          <cell r="D2769" t="str">
            <v/>
          </cell>
          <cell r="E2769" t="str">
            <v/>
          </cell>
          <cell r="F2769" t="str">
            <v/>
          </cell>
        </row>
        <row r="2770">
          <cell r="D2770" t="str">
            <v/>
          </cell>
          <cell r="E2770" t="str">
            <v/>
          </cell>
          <cell r="F2770" t="str">
            <v/>
          </cell>
        </row>
        <row r="2771">
          <cell r="D2771" t="str">
            <v/>
          </cell>
          <cell r="E2771" t="str">
            <v/>
          </cell>
          <cell r="F2771" t="str">
            <v/>
          </cell>
        </row>
        <row r="2772">
          <cell r="D2772" t="str">
            <v/>
          </cell>
          <cell r="E2772" t="str">
            <v/>
          </cell>
          <cell r="F2772" t="str">
            <v/>
          </cell>
        </row>
        <row r="2773">
          <cell r="D2773" t="str">
            <v/>
          </cell>
          <cell r="E2773" t="str">
            <v/>
          </cell>
          <cell r="F2773" t="str">
            <v/>
          </cell>
        </row>
        <row r="2774">
          <cell r="D2774" t="str">
            <v/>
          </cell>
          <cell r="E2774" t="str">
            <v/>
          </cell>
          <cell r="F2774" t="str">
            <v/>
          </cell>
        </row>
        <row r="2775">
          <cell r="D2775" t="str">
            <v/>
          </cell>
          <cell r="E2775" t="str">
            <v/>
          </cell>
          <cell r="F2775" t="str">
            <v/>
          </cell>
        </row>
        <row r="2776">
          <cell r="D2776" t="str">
            <v/>
          </cell>
          <cell r="E2776" t="str">
            <v/>
          </cell>
          <cell r="F2776" t="str">
            <v/>
          </cell>
        </row>
        <row r="2777">
          <cell r="D2777" t="str">
            <v/>
          </cell>
          <cell r="E2777" t="str">
            <v/>
          </cell>
          <cell r="F2777" t="str">
            <v/>
          </cell>
        </row>
        <row r="2778">
          <cell r="D2778" t="str">
            <v/>
          </cell>
          <cell r="E2778" t="str">
            <v/>
          </cell>
          <cell r="F2778" t="str">
            <v/>
          </cell>
        </row>
        <row r="2779">
          <cell r="D2779" t="str">
            <v/>
          </cell>
          <cell r="E2779" t="str">
            <v/>
          </cell>
          <cell r="F2779" t="str">
            <v/>
          </cell>
        </row>
        <row r="2780">
          <cell r="D2780" t="str">
            <v/>
          </cell>
          <cell r="E2780" t="str">
            <v/>
          </cell>
          <cell r="F2780" t="str">
            <v/>
          </cell>
        </row>
        <row r="2781">
          <cell r="D2781" t="str">
            <v/>
          </cell>
          <cell r="E2781" t="str">
            <v/>
          </cell>
          <cell r="F2781" t="str">
            <v/>
          </cell>
        </row>
        <row r="2782">
          <cell r="D2782" t="str">
            <v/>
          </cell>
          <cell r="E2782" t="str">
            <v/>
          </cell>
          <cell r="F2782" t="str">
            <v/>
          </cell>
        </row>
        <row r="2783">
          <cell r="D2783" t="str">
            <v/>
          </cell>
          <cell r="E2783" t="str">
            <v/>
          </cell>
          <cell r="F2783" t="str">
            <v/>
          </cell>
        </row>
        <row r="2784">
          <cell r="D2784" t="str">
            <v/>
          </cell>
          <cell r="E2784" t="str">
            <v/>
          </cell>
          <cell r="F2784" t="str">
            <v/>
          </cell>
        </row>
        <row r="2785">
          <cell r="D2785" t="str">
            <v/>
          </cell>
          <cell r="E2785" t="str">
            <v/>
          </cell>
          <cell r="F2785" t="str">
            <v/>
          </cell>
        </row>
        <row r="2786">
          <cell r="D2786" t="str">
            <v/>
          </cell>
          <cell r="E2786" t="str">
            <v/>
          </cell>
          <cell r="F2786" t="str">
            <v/>
          </cell>
        </row>
        <row r="2787">
          <cell r="D2787" t="str">
            <v/>
          </cell>
          <cell r="E2787" t="str">
            <v/>
          </cell>
          <cell r="F2787" t="str">
            <v/>
          </cell>
        </row>
        <row r="2788">
          <cell r="D2788" t="str">
            <v/>
          </cell>
          <cell r="E2788" t="str">
            <v/>
          </cell>
          <cell r="F2788" t="str">
            <v/>
          </cell>
        </row>
        <row r="2789">
          <cell r="D2789" t="str">
            <v/>
          </cell>
          <cell r="E2789" t="str">
            <v/>
          </cell>
          <cell r="F2789" t="str">
            <v/>
          </cell>
        </row>
        <row r="2790">
          <cell r="D2790" t="str">
            <v/>
          </cell>
          <cell r="E2790" t="str">
            <v/>
          </cell>
          <cell r="F2790" t="str">
            <v/>
          </cell>
        </row>
        <row r="2791">
          <cell r="D2791" t="str">
            <v/>
          </cell>
          <cell r="E2791" t="str">
            <v/>
          </cell>
          <cell r="F2791" t="str">
            <v/>
          </cell>
        </row>
        <row r="2792">
          <cell r="D2792" t="str">
            <v/>
          </cell>
          <cell r="E2792" t="str">
            <v/>
          </cell>
          <cell r="F2792" t="str">
            <v/>
          </cell>
        </row>
        <row r="2793">
          <cell r="D2793" t="str">
            <v/>
          </cell>
          <cell r="E2793" t="str">
            <v/>
          </cell>
          <cell r="F2793" t="str">
            <v/>
          </cell>
        </row>
        <row r="2794">
          <cell r="D2794" t="str">
            <v/>
          </cell>
          <cell r="E2794" t="str">
            <v/>
          </cell>
          <cell r="F2794" t="str">
            <v/>
          </cell>
        </row>
        <row r="2795">
          <cell r="D2795" t="str">
            <v/>
          </cell>
          <cell r="E2795" t="str">
            <v/>
          </cell>
          <cell r="F2795" t="str">
            <v/>
          </cell>
        </row>
        <row r="2796">
          <cell r="D2796" t="str">
            <v/>
          </cell>
          <cell r="E2796" t="str">
            <v/>
          </cell>
          <cell r="F2796" t="str">
            <v/>
          </cell>
        </row>
        <row r="2797">
          <cell r="D2797" t="str">
            <v/>
          </cell>
          <cell r="E2797" t="str">
            <v/>
          </cell>
          <cell r="F2797" t="str">
            <v/>
          </cell>
        </row>
        <row r="2798">
          <cell r="D2798" t="str">
            <v/>
          </cell>
          <cell r="E2798" t="str">
            <v/>
          </cell>
          <cell r="F2798" t="str">
            <v/>
          </cell>
        </row>
        <row r="2799">
          <cell r="D2799" t="str">
            <v/>
          </cell>
          <cell r="E2799" t="str">
            <v/>
          </cell>
          <cell r="F2799" t="str">
            <v/>
          </cell>
        </row>
        <row r="2800">
          <cell r="D2800" t="str">
            <v/>
          </cell>
          <cell r="E2800" t="str">
            <v/>
          </cell>
          <cell r="F2800" t="str">
            <v/>
          </cell>
        </row>
        <row r="2801">
          <cell r="D2801" t="str">
            <v/>
          </cell>
          <cell r="E2801" t="str">
            <v/>
          </cell>
          <cell r="F2801" t="str">
            <v/>
          </cell>
        </row>
        <row r="2802">
          <cell r="D2802" t="str">
            <v/>
          </cell>
          <cell r="E2802" t="str">
            <v/>
          </cell>
          <cell r="F2802" t="str">
            <v/>
          </cell>
        </row>
        <row r="2803">
          <cell r="D2803" t="str">
            <v/>
          </cell>
          <cell r="E2803" t="str">
            <v/>
          </cell>
          <cell r="F2803" t="str">
            <v/>
          </cell>
        </row>
        <row r="2804">
          <cell r="D2804" t="str">
            <v/>
          </cell>
          <cell r="E2804" t="str">
            <v/>
          </cell>
          <cell r="F2804" t="str">
            <v/>
          </cell>
        </row>
        <row r="2805">
          <cell r="D2805" t="str">
            <v/>
          </cell>
          <cell r="E2805" t="str">
            <v/>
          </cell>
          <cell r="F2805" t="str">
            <v/>
          </cell>
        </row>
        <row r="2806">
          <cell r="D2806" t="str">
            <v/>
          </cell>
          <cell r="E2806" t="str">
            <v/>
          </cell>
          <cell r="F2806" t="str">
            <v/>
          </cell>
        </row>
        <row r="2807">
          <cell r="D2807" t="str">
            <v/>
          </cell>
          <cell r="E2807" t="str">
            <v/>
          </cell>
          <cell r="F2807" t="str">
            <v/>
          </cell>
        </row>
        <row r="2808">
          <cell r="D2808" t="str">
            <v/>
          </cell>
          <cell r="E2808" t="str">
            <v/>
          </cell>
          <cell r="F2808" t="str">
            <v/>
          </cell>
        </row>
        <row r="2809">
          <cell r="D2809" t="str">
            <v/>
          </cell>
          <cell r="E2809" t="str">
            <v/>
          </cell>
          <cell r="F2809" t="str">
            <v/>
          </cell>
        </row>
        <row r="2810">
          <cell r="D2810" t="str">
            <v/>
          </cell>
          <cell r="E2810" t="str">
            <v/>
          </cell>
          <cell r="F2810" t="str">
            <v/>
          </cell>
        </row>
        <row r="2811">
          <cell r="D2811" t="str">
            <v/>
          </cell>
          <cell r="E2811" t="str">
            <v/>
          </cell>
          <cell r="F2811" t="str">
            <v/>
          </cell>
        </row>
        <row r="2812">
          <cell r="D2812" t="str">
            <v/>
          </cell>
          <cell r="E2812" t="str">
            <v/>
          </cell>
          <cell r="F2812" t="str">
            <v/>
          </cell>
        </row>
        <row r="2813">
          <cell r="D2813" t="str">
            <v/>
          </cell>
          <cell r="E2813" t="str">
            <v/>
          </cell>
          <cell r="F2813" t="str">
            <v/>
          </cell>
        </row>
        <row r="2814">
          <cell r="D2814" t="str">
            <v/>
          </cell>
          <cell r="E2814" t="str">
            <v/>
          </cell>
          <cell r="F2814" t="str">
            <v/>
          </cell>
        </row>
        <row r="2815">
          <cell r="D2815" t="str">
            <v/>
          </cell>
          <cell r="E2815" t="str">
            <v/>
          </cell>
          <cell r="F2815" t="str">
            <v/>
          </cell>
        </row>
        <row r="2816">
          <cell r="D2816" t="str">
            <v/>
          </cell>
          <cell r="E2816" t="str">
            <v/>
          </cell>
          <cell r="F2816" t="str">
            <v/>
          </cell>
        </row>
        <row r="2817">
          <cell r="D2817" t="str">
            <v/>
          </cell>
          <cell r="E2817" t="str">
            <v/>
          </cell>
          <cell r="F2817" t="str">
            <v/>
          </cell>
        </row>
        <row r="2818">
          <cell r="D2818" t="str">
            <v/>
          </cell>
          <cell r="E2818" t="str">
            <v/>
          </cell>
          <cell r="F2818" t="str">
            <v/>
          </cell>
        </row>
        <row r="2819">
          <cell r="D2819" t="str">
            <v/>
          </cell>
          <cell r="E2819" t="str">
            <v/>
          </cell>
          <cell r="F2819" t="str">
            <v/>
          </cell>
        </row>
        <row r="2820">
          <cell r="D2820" t="str">
            <v/>
          </cell>
          <cell r="E2820" t="str">
            <v/>
          </cell>
          <cell r="F2820" t="str">
            <v/>
          </cell>
        </row>
        <row r="2821">
          <cell r="D2821" t="str">
            <v/>
          </cell>
          <cell r="E2821" t="str">
            <v/>
          </cell>
          <cell r="F2821" t="str">
            <v/>
          </cell>
        </row>
        <row r="2822">
          <cell r="D2822" t="str">
            <v/>
          </cell>
          <cell r="E2822" t="str">
            <v/>
          </cell>
          <cell r="F2822" t="str">
            <v/>
          </cell>
        </row>
        <row r="2823">
          <cell r="D2823" t="str">
            <v/>
          </cell>
          <cell r="E2823" t="str">
            <v/>
          </cell>
          <cell r="F2823" t="str">
            <v/>
          </cell>
        </row>
        <row r="2824">
          <cell r="D2824" t="str">
            <v/>
          </cell>
          <cell r="E2824" t="str">
            <v/>
          </cell>
          <cell r="F2824" t="str">
            <v/>
          </cell>
        </row>
        <row r="2825">
          <cell r="D2825" t="str">
            <v/>
          </cell>
          <cell r="E2825" t="str">
            <v/>
          </cell>
          <cell r="F2825" t="str">
            <v/>
          </cell>
        </row>
        <row r="2826">
          <cell r="D2826" t="str">
            <v/>
          </cell>
          <cell r="E2826" t="str">
            <v/>
          </cell>
          <cell r="F2826" t="str">
            <v/>
          </cell>
        </row>
        <row r="2827">
          <cell r="D2827" t="str">
            <v/>
          </cell>
          <cell r="E2827" t="str">
            <v/>
          </cell>
          <cell r="F2827" t="str">
            <v/>
          </cell>
        </row>
        <row r="2828">
          <cell r="D2828" t="str">
            <v/>
          </cell>
          <cell r="E2828" t="str">
            <v/>
          </cell>
          <cell r="F2828" t="str">
            <v/>
          </cell>
        </row>
        <row r="2829">
          <cell r="D2829" t="str">
            <v/>
          </cell>
          <cell r="E2829" t="str">
            <v/>
          </cell>
          <cell r="F2829" t="str">
            <v/>
          </cell>
        </row>
        <row r="2830">
          <cell r="D2830" t="str">
            <v/>
          </cell>
          <cell r="E2830" t="str">
            <v/>
          </cell>
          <cell r="F2830" t="str">
            <v/>
          </cell>
        </row>
        <row r="2831">
          <cell r="D2831" t="str">
            <v/>
          </cell>
          <cell r="E2831" t="str">
            <v/>
          </cell>
          <cell r="F2831" t="str">
            <v/>
          </cell>
        </row>
        <row r="2832">
          <cell r="D2832" t="str">
            <v/>
          </cell>
          <cell r="E2832" t="str">
            <v/>
          </cell>
          <cell r="F2832" t="str">
            <v/>
          </cell>
        </row>
        <row r="2833">
          <cell r="D2833" t="str">
            <v/>
          </cell>
          <cell r="E2833" t="str">
            <v/>
          </cell>
          <cell r="F2833" t="str">
            <v/>
          </cell>
        </row>
        <row r="2834">
          <cell r="D2834" t="str">
            <v/>
          </cell>
          <cell r="E2834" t="str">
            <v/>
          </cell>
          <cell r="F2834" t="str">
            <v/>
          </cell>
        </row>
        <row r="2835">
          <cell r="D2835" t="str">
            <v/>
          </cell>
          <cell r="E2835" t="str">
            <v/>
          </cell>
          <cell r="F2835" t="str">
            <v/>
          </cell>
        </row>
        <row r="2836">
          <cell r="D2836" t="str">
            <v/>
          </cell>
          <cell r="E2836" t="str">
            <v/>
          </cell>
          <cell r="F2836" t="str">
            <v/>
          </cell>
        </row>
        <row r="2837">
          <cell r="D2837" t="str">
            <v/>
          </cell>
          <cell r="E2837" t="str">
            <v/>
          </cell>
          <cell r="F2837" t="str">
            <v/>
          </cell>
        </row>
        <row r="2838">
          <cell r="D2838" t="str">
            <v/>
          </cell>
          <cell r="E2838" t="str">
            <v/>
          </cell>
          <cell r="F2838" t="str">
            <v/>
          </cell>
        </row>
        <row r="2839">
          <cell r="D2839" t="str">
            <v/>
          </cell>
          <cell r="E2839" t="str">
            <v/>
          </cell>
          <cell r="F2839" t="str">
            <v/>
          </cell>
        </row>
        <row r="2840">
          <cell r="D2840" t="str">
            <v/>
          </cell>
          <cell r="E2840" t="str">
            <v/>
          </cell>
          <cell r="F2840" t="str">
            <v/>
          </cell>
        </row>
        <row r="2841">
          <cell r="D2841" t="str">
            <v/>
          </cell>
          <cell r="E2841" t="str">
            <v/>
          </cell>
          <cell r="F2841" t="str">
            <v/>
          </cell>
        </row>
        <row r="2842">
          <cell r="D2842" t="str">
            <v/>
          </cell>
          <cell r="E2842" t="str">
            <v/>
          </cell>
          <cell r="F2842" t="str">
            <v/>
          </cell>
        </row>
        <row r="2843">
          <cell r="D2843" t="str">
            <v/>
          </cell>
          <cell r="E2843" t="str">
            <v/>
          </cell>
          <cell r="F2843" t="str">
            <v/>
          </cell>
        </row>
        <row r="2844">
          <cell r="D2844" t="str">
            <v/>
          </cell>
          <cell r="E2844" t="str">
            <v/>
          </cell>
          <cell r="F2844" t="str">
            <v/>
          </cell>
        </row>
        <row r="2845">
          <cell r="D2845" t="str">
            <v/>
          </cell>
          <cell r="E2845" t="str">
            <v/>
          </cell>
          <cell r="F2845" t="str">
            <v/>
          </cell>
        </row>
        <row r="2846">
          <cell r="D2846" t="str">
            <v/>
          </cell>
          <cell r="E2846" t="str">
            <v/>
          </cell>
          <cell r="F2846" t="str">
            <v/>
          </cell>
        </row>
        <row r="2847">
          <cell r="D2847" t="str">
            <v/>
          </cell>
          <cell r="E2847" t="str">
            <v/>
          </cell>
          <cell r="F2847" t="str">
            <v/>
          </cell>
        </row>
        <row r="2848">
          <cell r="D2848" t="str">
            <v/>
          </cell>
          <cell r="E2848" t="str">
            <v/>
          </cell>
          <cell r="F2848" t="str">
            <v/>
          </cell>
        </row>
        <row r="2849">
          <cell r="D2849" t="str">
            <v/>
          </cell>
          <cell r="E2849" t="str">
            <v/>
          </cell>
          <cell r="F2849" t="str">
            <v/>
          </cell>
        </row>
        <row r="2850">
          <cell r="D2850" t="str">
            <v/>
          </cell>
          <cell r="E2850" t="str">
            <v/>
          </cell>
          <cell r="F2850" t="str">
            <v/>
          </cell>
        </row>
        <row r="2851">
          <cell r="D2851" t="str">
            <v/>
          </cell>
          <cell r="E2851" t="str">
            <v/>
          </cell>
          <cell r="F2851" t="str">
            <v/>
          </cell>
        </row>
        <row r="2852">
          <cell r="D2852" t="str">
            <v/>
          </cell>
          <cell r="E2852" t="str">
            <v/>
          </cell>
          <cell r="F2852" t="str">
            <v/>
          </cell>
        </row>
        <row r="2853">
          <cell r="D2853" t="str">
            <v/>
          </cell>
          <cell r="E2853" t="str">
            <v/>
          </cell>
          <cell r="F2853" t="str">
            <v/>
          </cell>
        </row>
        <row r="2854">
          <cell r="D2854" t="str">
            <v/>
          </cell>
          <cell r="E2854" t="str">
            <v/>
          </cell>
          <cell r="F2854" t="str">
            <v/>
          </cell>
        </row>
        <row r="2855">
          <cell r="D2855" t="str">
            <v/>
          </cell>
          <cell r="E2855" t="str">
            <v/>
          </cell>
          <cell r="F2855" t="str">
            <v/>
          </cell>
        </row>
        <row r="2856">
          <cell r="D2856" t="str">
            <v/>
          </cell>
          <cell r="E2856" t="str">
            <v/>
          </cell>
          <cell r="F2856" t="str">
            <v/>
          </cell>
        </row>
        <row r="2857">
          <cell r="D2857" t="str">
            <v/>
          </cell>
          <cell r="E2857" t="str">
            <v/>
          </cell>
          <cell r="F2857" t="str">
            <v/>
          </cell>
        </row>
        <row r="2858">
          <cell r="D2858" t="str">
            <v/>
          </cell>
          <cell r="E2858" t="str">
            <v/>
          </cell>
          <cell r="F2858" t="str">
            <v/>
          </cell>
        </row>
        <row r="2859">
          <cell r="D2859" t="str">
            <v/>
          </cell>
          <cell r="E2859" t="str">
            <v/>
          </cell>
          <cell r="F2859" t="str">
            <v/>
          </cell>
        </row>
        <row r="2860">
          <cell r="D2860" t="str">
            <v/>
          </cell>
          <cell r="E2860" t="str">
            <v/>
          </cell>
          <cell r="F2860" t="str">
            <v/>
          </cell>
        </row>
        <row r="2861">
          <cell r="D2861" t="str">
            <v/>
          </cell>
          <cell r="E2861" t="str">
            <v/>
          </cell>
          <cell r="F2861" t="str">
            <v/>
          </cell>
        </row>
        <row r="2862">
          <cell r="D2862" t="str">
            <v/>
          </cell>
          <cell r="E2862" t="str">
            <v/>
          </cell>
          <cell r="F2862" t="str">
            <v/>
          </cell>
        </row>
        <row r="2863">
          <cell r="D2863" t="str">
            <v/>
          </cell>
          <cell r="E2863" t="str">
            <v/>
          </cell>
          <cell r="F2863" t="str">
            <v/>
          </cell>
        </row>
        <row r="2864">
          <cell r="D2864" t="str">
            <v/>
          </cell>
          <cell r="E2864" t="str">
            <v/>
          </cell>
          <cell r="F2864" t="str">
            <v/>
          </cell>
        </row>
        <row r="2865">
          <cell r="D2865" t="str">
            <v/>
          </cell>
          <cell r="E2865" t="str">
            <v/>
          </cell>
          <cell r="F2865" t="str">
            <v/>
          </cell>
        </row>
        <row r="2866">
          <cell r="D2866" t="str">
            <v/>
          </cell>
          <cell r="E2866" t="str">
            <v/>
          </cell>
          <cell r="F2866" t="str">
            <v/>
          </cell>
        </row>
        <row r="2867">
          <cell r="D2867" t="str">
            <v/>
          </cell>
          <cell r="E2867" t="str">
            <v/>
          </cell>
          <cell r="F2867" t="str">
            <v/>
          </cell>
        </row>
        <row r="2868">
          <cell r="D2868" t="str">
            <v/>
          </cell>
          <cell r="E2868" t="str">
            <v/>
          </cell>
          <cell r="F2868" t="str">
            <v/>
          </cell>
        </row>
        <row r="2869">
          <cell r="D2869" t="str">
            <v/>
          </cell>
          <cell r="E2869" t="str">
            <v/>
          </cell>
          <cell r="F2869" t="str">
            <v/>
          </cell>
        </row>
        <row r="2870">
          <cell r="D2870" t="str">
            <v/>
          </cell>
          <cell r="E2870" t="str">
            <v/>
          </cell>
          <cell r="F2870" t="str">
            <v/>
          </cell>
        </row>
        <row r="2871">
          <cell r="D2871" t="str">
            <v/>
          </cell>
          <cell r="E2871" t="str">
            <v/>
          </cell>
          <cell r="F2871" t="str">
            <v/>
          </cell>
        </row>
        <row r="2872">
          <cell r="D2872" t="str">
            <v/>
          </cell>
          <cell r="E2872" t="str">
            <v/>
          </cell>
          <cell r="F2872" t="str">
            <v/>
          </cell>
        </row>
        <row r="2873">
          <cell r="D2873" t="str">
            <v/>
          </cell>
          <cell r="E2873" t="str">
            <v/>
          </cell>
          <cell r="F2873" t="str">
            <v/>
          </cell>
        </row>
        <row r="2874">
          <cell r="D2874" t="str">
            <v/>
          </cell>
          <cell r="E2874" t="str">
            <v/>
          </cell>
          <cell r="F2874" t="str">
            <v/>
          </cell>
        </row>
        <row r="2875">
          <cell r="D2875" t="str">
            <v/>
          </cell>
          <cell r="E2875" t="str">
            <v/>
          </cell>
          <cell r="F2875" t="str">
            <v/>
          </cell>
        </row>
        <row r="2876">
          <cell r="D2876" t="str">
            <v/>
          </cell>
          <cell r="E2876" t="str">
            <v/>
          </cell>
          <cell r="F2876" t="str">
            <v/>
          </cell>
        </row>
        <row r="2877">
          <cell r="D2877" t="str">
            <v/>
          </cell>
          <cell r="E2877" t="str">
            <v/>
          </cell>
          <cell r="F2877" t="str">
            <v/>
          </cell>
        </row>
        <row r="2878">
          <cell r="D2878" t="str">
            <v/>
          </cell>
          <cell r="E2878" t="str">
            <v/>
          </cell>
          <cell r="F2878" t="str">
            <v/>
          </cell>
        </row>
        <row r="2879">
          <cell r="D2879" t="str">
            <v/>
          </cell>
          <cell r="E2879" t="str">
            <v/>
          </cell>
          <cell r="F2879" t="str">
            <v/>
          </cell>
        </row>
        <row r="2880">
          <cell r="D2880" t="str">
            <v/>
          </cell>
          <cell r="E2880" t="str">
            <v/>
          </cell>
          <cell r="F2880" t="str">
            <v/>
          </cell>
        </row>
        <row r="2881">
          <cell r="D2881" t="str">
            <v/>
          </cell>
          <cell r="E2881" t="str">
            <v/>
          </cell>
          <cell r="F2881" t="str">
            <v/>
          </cell>
        </row>
        <row r="2882">
          <cell r="D2882" t="str">
            <v/>
          </cell>
          <cell r="E2882" t="str">
            <v/>
          </cell>
          <cell r="F2882" t="str">
            <v/>
          </cell>
        </row>
        <row r="2883">
          <cell r="D2883" t="str">
            <v/>
          </cell>
          <cell r="E2883" t="str">
            <v/>
          </cell>
          <cell r="F2883" t="str">
            <v/>
          </cell>
        </row>
        <row r="2884">
          <cell r="D2884" t="str">
            <v/>
          </cell>
          <cell r="E2884" t="str">
            <v/>
          </cell>
          <cell r="F2884" t="str">
            <v/>
          </cell>
        </row>
        <row r="2885">
          <cell r="D2885" t="str">
            <v/>
          </cell>
          <cell r="E2885" t="str">
            <v/>
          </cell>
          <cell r="F2885" t="str">
            <v/>
          </cell>
        </row>
        <row r="2886">
          <cell r="D2886" t="str">
            <v/>
          </cell>
          <cell r="E2886" t="str">
            <v/>
          </cell>
          <cell r="F2886" t="str">
            <v/>
          </cell>
        </row>
        <row r="2887">
          <cell r="D2887" t="str">
            <v/>
          </cell>
          <cell r="E2887" t="str">
            <v/>
          </cell>
          <cell r="F2887" t="str">
            <v/>
          </cell>
        </row>
        <row r="2888">
          <cell r="D2888" t="str">
            <v/>
          </cell>
          <cell r="E2888" t="str">
            <v/>
          </cell>
          <cell r="F2888" t="str">
            <v/>
          </cell>
        </row>
        <row r="2889">
          <cell r="D2889" t="str">
            <v/>
          </cell>
          <cell r="E2889" t="str">
            <v/>
          </cell>
          <cell r="F2889" t="str">
            <v/>
          </cell>
        </row>
        <row r="2890">
          <cell r="D2890" t="str">
            <v/>
          </cell>
          <cell r="E2890" t="str">
            <v/>
          </cell>
          <cell r="F2890" t="str">
            <v/>
          </cell>
        </row>
        <row r="2891">
          <cell r="D2891" t="str">
            <v/>
          </cell>
          <cell r="E2891" t="str">
            <v/>
          </cell>
          <cell r="F2891" t="str">
            <v/>
          </cell>
        </row>
        <row r="2892">
          <cell r="D2892" t="str">
            <v/>
          </cell>
          <cell r="E2892" t="str">
            <v/>
          </cell>
          <cell r="F2892" t="str">
            <v/>
          </cell>
        </row>
        <row r="2893">
          <cell r="D2893" t="str">
            <v/>
          </cell>
          <cell r="E2893" t="str">
            <v/>
          </cell>
          <cell r="F2893" t="str">
            <v/>
          </cell>
        </row>
        <row r="2894">
          <cell r="D2894" t="str">
            <v/>
          </cell>
          <cell r="E2894" t="str">
            <v/>
          </cell>
          <cell r="F2894" t="str">
            <v/>
          </cell>
        </row>
        <row r="2895">
          <cell r="D2895" t="str">
            <v/>
          </cell>
          <cell r="E2895" t="str">
            <v/>
          </cell>
          <cell r="F2895" t="str">
            <v/>
          </cell>
        </row>
        <row r="2896">
          <cell r="D2896" t="str">
            <v/>
          </cell>
          <cell r="E2896" t="str">
            <v/>
          </cell>
          <cell r="F2896" t="str">
            <v/>
          </cell>
        </row>
        <row r="2897">
          <cell r="D2897" t="str">
            <v/>
          </cell>
          <cell r="E2897" t="str">
            <v/>
          </cell>
          <cell r="F2897" t="str">
            <v/>
          </cell>
        </row>
        <row r="2898">
          <cell r="D2898" t="str">
            <v/>
          </cell>
          <cell r="E2898" t="str">
            <v/>
          </cell>
          <cell r="F2898" t="str">
            <v/>
          </cell>
        </row>
        <row r="2899">
          <cell r="D2899" t="str">
            <v/>
          </cell>
          <cell r="E2899" t="str">
            <v/>
          </cell>
          <cell r="F2899" t="str">
            <v/>
          </cell>
        </row>
        <row r="2900">
          <cell r="D2900" t="str">
            <v/>
          </cell>
          <cell r="E2900" t="str">
            <v/>
          </cell>
          <cell r="F2900" t="str">
            <v/>
          </cell>
        </row>
        <row r="2901">
          <cell r="D2901" t="str">
            <v/>
          </cell>
          <cell r="E2901" t="str">
            <v/>
          </cell>
          <cell r="F2901" t="str">
            <v/>
          </cell>
        </row>
        <row r="2902">
          <cell r="D2902" t="str">
            <v/>
          </cell>
          <cell r="E2902" t="str">
            <v/>
          </cell>
          <cell r="F2902" t="str">
            <v/>
          </cell>
        </row>
        <row r="2903">
          <cell r="D2903" t="str">
            <v/>
          </cell>
          <cell r="E2903" t="str">
            <v/>
          </cell>
          <cell r="F2903" t="str">
            <v/>
          </cell>
        </row>
        <row r="2904">
          <cell r="D2904" t="str">
            <v/>
          </cell>
          <cell r="E2904" t="str">
            <v/>
          </cell>
          <cell r="F2904" t="str">
            <v/>
          </cell>
        </row>
        <row r="2905">
          <cell r="D2905" t="str">
            <v/>
          </cell>
          <cell r="E2905" t="str">
            <v/>
          </cell>
          <cell r="F2905" t="str">
            <v/>
          </cell>
        </row>
        <row r="2906">
          <cell r="D2906" t="str">
            <v/>
          </cell>
          <cell r="E2906" t="str">
            <v/>
          </cell>
          <cell r="F2906" t="str">
            <v/>
          </cell>
        </row>
        <row r="2907">
          <cell r="D2907" t="str">
            <v/>
          </cell>
          <cell r="E2907" t="str">
            <v/>
          </cell>
          <cell r="F2907" t="str">
            <v/>
          </cell>
        </row>
        <row r="2908">
          <cell r="D2908" t="str">
            <v/>
          </cell>
          <cell r="E2908" t="str">
            <v/>
          </cell>
          <cell r="F2908" t="str">
            <v/>
          </cell>
        </row>
        <row r="2909">
          <cell r="D2909" t="str">
            <v/>
          </cell>
          <cell r="E2909" t="str">
            <v/>
          </cell>
          <cell r="F2909" t="str">
            <v/>
          </cell>
        </row>
        <row r="2910">
          <cell r="D2910" t="str">
            <v/>
          </cell>
          <cell r="E2910" t="str">
            <v/>
          </cell>
          <cell r="F2910" t="str">
            <v/>
          </cell>
        </row>
        <row r="2911">
          <cell r="D2911" t="str">
            <v/>
          </cell>
          <cell r="E2911" t="str">
            <v/>
          </cell>
          <cell r="F2911" t="str">
            <v/>
          </cell>
        </row>
        <row r="2912">
          <cell r="D2912" t="str">
            <v/>
          </cell>
          <cell r="E2912" t="str">
            <v/>
          </cell>
          <cell r="F2912" t="str">
            <v/>
          </cell>
        </row>
        <row r="2913">
          <cell r="D2913" t="str">
            <v/>
          </cell>
          <cell r="E2913" t="str">
            <v/>
          </cell>
          <cell r="F2913" t="str">
            <v/>
          </cell>
        </row>
        <row r="2914">
          <cell r="D2914" t="str">
            <v/>
          </cell>
          <cell r="E2914" t="str">
            <v/>
          </cell>
          <cell r="F2914" t="str">
            <v/>
          </cell>
        </row>
        <row r="2915">
          <cell r="D2915" t="str">
            <v/>
          </cell>
          <cell r="E2915" t="str">
            <v/>
          </cell>
          <cell r="F2915" t="str">
            <v/>
          </cell>
        </row>
        <row r="2916">
          <cell r="D2916" t="str">
            <v/>
          </cell>
          <cell r="E2916" t="str">
            <v/>
          </cell>
          <cell r="F2916" t="str">
            <v/>
          </cell>
        </row>
        <row r="2917">
          <cell r="D2917" t="str">
            <v/>
          </cell>
          <cell r="E2917" t="str">
            <v/>
          </cell>
          <cell r="F2917" t="str">
            <v/>
          </cell>
        </row>
        <row r="2918">
          <cell r="D2918" t="str">
            <v/>
          </cell>
          <cell r="E2918" t="str">
            <v/>
          </cell>
          <cell r="F2918" t="str">
            <v/>
          </cell>
        </row>
        <row r="2919">
          <cell r="D2919" t="str">
            <v/>
          </cell>
          <cell r="E2919" t="str">
            <v/>
          </cell>
          <cell r="F2919" t="str">
            <v/>
          </cell>
        </row>
        <row r="2920">
          <cell r="D2920" t="str">
            <v/>
          </cell>
          <cell r="E2920" t="str">
            <v/>
          </cell>
          <cell r="F2920" t="str">
            <v/>
          </cell>
        </row>
        <row r="2921">
          <cell r="D2921" t="str">
            <v/>
          </cell>
          <cell r="E2921" t="str">
            <v/>
          </cell>
          <cell r="F2921" t="str">
            <v/>
          </cell>
        </row>
        <row r="2922">
          <cell r="D2922" t="str">
            <v/>
          </cell>
          <cell r="E2922" t="str">
            <v/>
          </cell>
          <cell r="F2922" t="str">
            <v/>
          </cell>
        </row>
        <row r="2923">
          <cell r="D2923" t="str">
            <v/>
          </cell>
          <cell r="E2923" t="str">
            <v/>
          </cell>
          <cell r="F2923" t="str">
            <v/>
          </cell>
        </row>
        <row r="2924">
          <cell r="D2924" t="str">
            <v/>
          </cell>
          <cell r="E2924" t="str">
            <v/>
          </cell>
          <cell r="F2924" t="str">
            <v/>
          </cell>
        </row>
        <row r="2925">
          <cell r="D2925" t="str">
            <v/>
          </cell>
          <cell r="E2925" t="str">
            <v/>
          </cell>
          <cell r="F2925" t="str">
            <v/>
          </cell>
        </row>
        <row r="2926">
          <cell r="D2926" t="str">
            <v/>
          </cell>
          <cell r="E2926" t="str">
            <v/>
          </cell>
          <cell r="F2926" t="str">
            <v/>
          </cell>
        </row>
        <row r="2927">
          <cell r="D2927" t="str">
            <v/>
          </cell>
          <cell r="E2927" t="str">
            <v/>
          </cell>
          <cell r="F2927" t="str">
            <v/>
          </cell>
        </row>
        <row r="2928">
          <cell r="D2928" t="str">
            <v/>
          </cell>
          <cell r="E2928" t="str">
            <v/>
          </cell>
          <cell r="F2928" t="str">
            <v/>
          </cell>
        </row>
        <row r="2929">
          <cell r="D2929" t="str">
            <v/>
          </cell>
          <cell r="E2929" t="str">
            <v/>
          </cell>
          <cell r="F2929" t="str">
            <v/>
          </cell>
        </row>
        <row r="2930">
          <cell r="D2930" t="str">
            <v/>
          </cell>
          <cell r="E2930" t="str">
            <v/>
          </cell>
          <cell r="F2930" t="str">
            <v/>
          </cell>
        </row>
        <row r="2931">
          <cell r="D2931" t="str">
            <v/>
          </cell>
          <cell r="E2931" t="str">
            <v/>
          </cell>
          <cell r="F2931" t="str">
            <v/>
          </cell>
        </row>
        <row r="2932">
          <cell r="D2932" t="str">
            <v/>
          </cell>
          <cell r="E2932" t="str">
            <v/>
          </cell>
          <cell r="F2932" t="str">
            <v/>
          </cell>
        </row>
        <row r="2933">
          <cell r="D2933" t="str">
            <v/>
          </cell>
          <cell r="E2933" t="str">
            <v/>
          </cell>
          <cell r="F2933" t="str">
            <v/>
          </cell>
        </row>
        <row r="2934">
          <cell r="D2934" t="str">
            <v/>
          </cell>
          <cell r="E2934" t="str">
            <v/>
          </cell>
          <cell r="F2934" t="str">
            <v/>
          </cell>
        </row>
        <row r="2935">
          <cell r="D2935" t="str">
            <v/>
          </cell>
          <cell r="E2935" t="str">
            <v/>
          </cell>
          <cell r="F2935" t="str">
            <v/>
          </cell>
        </row>
        <row r="2936">
          <cell r="D2936" t="str">
            <v/>
          </cell>
          <cell r="E2936" t="str">
            <v/>
          </cell>
          <cell r="F2936" t="str">
            <v/>
          </cell>
        </row>
        <row r="2937">
          <cell r="D2937" t="str">
            <v/>
          </cell>
          <cell r="E2937" t="str">
            <v/>
          </cell>
          <cell r="F2937" t="str">
            <v/>
          </cell>
        </row>
        <row r="2938">
          <cell r="D2938" t="str">
            <v/>
          </cell>
          <cell r="E2938" t="str">
            <v/>
          </cell>
          <cell r="F2938" t="str">
            <v/>
          </cell>
        </row>
        <row r="2939">
          <cell r="D2939" t="str">
            <v/>
          </cell>
          <cell r="E2939" t="str">
            <v/>
          </cell>
          <cell r="F2939" t="str">
            <v/>
          </cell>
        </row>
        <row r="2940">
          <cell r="D2940" t="str">
            <v/>
          </cell>
          <cell r="E2940" t="str">
            <v/>
          </cell>
          <cell r="F2940" t="str">
            <v/>
          </cell>
        </row>
        <row r="2941">
          <cell r="D2941" t="str">
            <v/>
          </cell>
          <cell r="E2941" t="str">
            <v/>
          </cell>
          <cell r="F2941" t="str">
            <v/>
          </cell>
        </row>
        <row r="2942">
          <cell r="D2942" t="str">
            <v/>
          </cell>
          <cell r="E2942" t="str">
            <v/>
          </cell>
          <cell r="F2942" t="str">
            <v/>
          </cell>
        </row>
        <row r="2943">
          <cell r="D2943" t="str">
            <v/>
          </cell>
          <cell r="E2943" t="str">
            <v/>
          </cell>
          <cell r="F2943" t="str">
            <v/>
          </cell>
        </row>
        <row r="2944">
          <cell r="D2944" t="str">
            <v/>
          </cell>
          <cell r="E2944" t="str">
            <v/>
          </cell>
          <cell r="F2944" t="str">
            <v/>
          </cell>
        </row>
        <row r="2945">
          <cell r="D2945" t="str">
            <v/>
          </cell>
          <cell r="E2945" t="str">
            <v/>
          </cell>
          <cell r="F2945" t="str">
            <v/>
          </cell>
        </row>
        <row r="2946">
          <cell r="D2946" t="str">
            <v/>
          </cell>
          <cell r="E2946" t="str">
            <v/>
          </cell>
          <cell r="F2946" t="str">
            <v/>
          </cell>
        </row>
        <row r="2947">
          <cell r="D2947" t="str">
            <v/>
          </cell>
          <cell r="E2947" t="str">
            <v/>
          </cell>
          <cell r="F2947" t="str">
            <v/>
          </cell>
        </row>
        <row r="2948">
          <cell r="D2948" t="str">
            <v/>
          </cell>
          <cell r="E2948" t="str">
            <v/>
          </cell>
          <cell r="F2948" t="str">
            <v/>
          </cell>
        </row>
        <row r="2949">
          <cell r="D2949" t="str">
            <v/>
          </cell>
          <cell r="E2949" t="str">
            <v/>
          </cell>
          <cell r="F2949" t="str">
            <v/>
          </cell>
        </row>
        <row r="2950">
          <cell r="D2950" t="str">
            <v/>
          </cell>
          <cell r="E2950" t="str">
            <v/>
          </cell>
          <cell r="F2950" t="str">
            <v/>
          </cell>
        </row>
        <row r="2951">
          <cell r="D2951" t="str">
            <v/>
          </cell>
          <cell r="E2951" t="str">
            <v/>
          </cell>
          <cell r="F2951" t="str">
            <v/>
          </cell>
        </row>
        <row r="2952">
          <cell r="D2952" t="str">
            <v/>
          </cell>
          <cell r="E2952" t="str">
            <v/>
          </cell>
          <cell r="F2952" t="str">
            <v/>
          </cell>
        </row>
        <row r="2953">
          <cell r="D2953" t="str">
            <v/>
          </cell>
          <cell r="E2953" t="str">
            <v/>
          </cell>
          <cell r="F2953" t="str">
            <v/>
          </cell>
        </row>
        <row r="2954">
          <cell r="D2954" t="str">
            <v/>
          </cell>
          <cell r="E2954" t="str">
            <v/>
          </cell>
          <cell r="F2954" t="str">
            <v/>
          </cell>
        </row>
        <row r="2955">
          <cell r="D2955" t="str">
            <v/>
          </cell>
          <cell r="E2955" t="str">
            <v/>
          </cell>
          <cell r="F2955" t="str">
            <v/>
          </cell>
        </row>
        <row r="2956">
          <cell r="D2956" t="str">
            <v/>
          </cell>
          <cell r="E2956" t="str">
            <v/>
          </cell>
          <cell r="F2956" t="str">
            <v/>
          </cell>
        </row>
        <row r="2957">
          <cell r="D2957" t="str">
            <v/>
          </cell>
          <cell r="E2957" t="str">
            <v/>
          </cell>
          <cell r="F2957" t="str">
            <v/>
          </cell>
        </row>
        <row r="2958">
          <cell r="D2958" t="str">
            <v/>
          </cell>
          <cell r="E2958" t="str">
            <v/>
          </cell>
          <cell r="F2958" t="str">
            <v/>
          </cell>
        </row>
        <row r="2959">
          <cell r="D2959" t="str">
            <v/>
          </cell>
          <cell r="E2959" t="str">
            <v/>
          </cell>
          <cell r="F2959" t="str">
            <v/>
          </cell>
        </row>
        <row r="2960">
          <cell r="D2960" t="str">
            <v/>
          </cell>
          <cell r="E2960" t="str">
            <v/>
          </cell>
          <cell r="F2960" t="str">
            <v/>
          </cell>
        </row>
        <row r="2961">
          <cell r="D2961" t="str">
            <v/>
          </cell>
          <cell r="E2961" t="str">
            <v/>
          </cell>
          <cell r="F2961" t="str">
            <v/>
          </cell>
        </row>
        <row r="2962">
          <cell r="D2962" t="str">
            <v/>
          </cell>
          <cell r="E2962" t="str">
            <v/>
          </cell>
          <cell r="F2962" t="str">
            <v/>
          </cell>
        </row>
        <row r="2963">
          <cell r="D2963" t="str">
            <v/>
          </cell>
          <cell r="E2963" t="str">
            <v/>
          </cell>
          <cell r="F2963" t="str">
            <v/>
          </cell>
        </row>
        <row r="2964">
          <cell r="D2964" t="str">
            <v/>
          </cell>
          <cell r="E2964" t="str">
            <v/>
          </cell>
          <cell r="F2964" t="str">
            <v/>
          </cell>
        </row>
        <row r="2965">
          <cell r="D2965" t="str">
            <v/>
          </cell>
          <cell r="E2965" t="str">
            <v/>
          </cell>
          <cell r="F2965" t="str">
            <v/>
          </cell>
        </row>
        <row r="2966">
          <cell r="D2966" t="str">
            <v/>
          </cell>
          <cell r="E2966" t="str">
            <v/>
          </cell>
          <cell r="F2966" t="str">
            <v/>
          </cell>
        </row>
        <row r="2967">
          <cell r="D2967" t="str">
            <v/>
          </cell>
          <cell r="E2967" t="str">
            <v/>
          </cell>
          <cell r="F2967" t="str">
            <v/>
          </cell>
        </row>
        <row r="2968">
          <cell r="D2968" t="str">
            <v/>
          </cell>
          <cell r="E2968" t="str">
            <v/>
          </cell>
          <cell r="F2968" t="str">
            <v/>
          </cell>
        </row>
        <row r="2969">
          <cell r="D2969" t="str">
            <v/>
          </cell>
          <cell r="E2969" t="str">
            <v/>
          </cell>
          <cell r="F2969" t="str">
            <v/>
          </cell>
        </row>
        <row r="2970">
          <cell r="D2970" t="str">
            <v/>
          </cell>
          <cell r="E2970" t="str">
            <v/>
          </cell>
          <cell r="F2970" t="str">
            <v/>
          </cell>
        </row>
        <row r="2971">
          <cell r="D2971" t="str">
            <v/>
          </cell>
          <cell r="E2971" t="str">
            <v/>
          </cell>
          <cell r="F2971" t="str">
            <v/>
          </cell>
        </row>
        <row r="2972">
          <cell r="D2972" t="str">
            <v/>
          </cell>
          <cell r="E2972" t="str">
            <v/>
          </cell>
          <cell r="F2972" t="str">
            <v/>
          </cell>
        </row>
        <row r="2973">
          <cell r="D2973" t="str">
            <v/>
          </cell>
          <cell r="E2973" t="str">
            <v/>
          </cell>
          <cell r="F2973" t="str">
            <v/>
          </cell>
        </row>
        <row r="2974">
          <cell r="D2974" t="str">
            <v/>
          </cell>
          <cell r="E2974" t="str">
            <v/>
          </cell>
          <cell r="F2974" t="str">
            <v/>
          </cell>
        </row>
        <row r="2975">
          <cell r="D2975" t="str">
            <v/>
          </cell>
          <cell r="E2975" t="str">
            <v/>
          </cell>
          <cell r="F2975" t="str">
            <v/>
          </cell>
        </row>
        <row r="2976">
          <cell r="D2976" t="str">
            <v/>
          </cell>
          <cell r="E2976" t="str">
            <v/>
          </cell>
          <cell r="F2976" t="str">
            <v/>
          </cell>
        </row>
        <row r="2977">
          <cell r="D2977" t="str">
            <v/>
          </cell>
          <cell r="E2977" t="str">
            <v/>
          </cell>
          <cell r="F2977" t="str">
            <v/>
          </cell>
        </row>
        <row r="2978">
          <cell r="D2978" t="str">
            <v/>
          </cell>
          <cell r="E2978" t="str">
            <v/>
          </cell>
          <cell r="F2978" t="str">
            <v/>
          </cell>
        </row>
        <row r="2979">
          <cell r="D2979" t="str">
            <v/>
          </cell>
          <cell r="E2979" t="str">
            <v/>
          </cell>
          <cell r="F2979" t="str">
            <v/>
          </cell>
        </row>
        <row r="2980">
          <cell r="D2980" t="str">
            <v/>
          </cell>
          <cell r="E2980" t="str">
            <v/>
          </cell>
          <cell r="F2980" t="str">
            <v/>
          </cell>
        </row>
        <row r="2981">
          <cell r="D2981" t="str">
            <v/>
          </cell>
          <cell r="E2981" t="str">
            <v/>
          </cell>
          <cell r="F2981" t="str">
            <v/>
          </cell>
        </row>
        <row r="2982">
          <cell r="D2982" t="str">
            <v/>
          </cell>
          <cell r="E2982" t="str">
            <v/>
          </cell>
          <cell r="F2982" t="str">
            <v/>
          </cell>
        </row>
        <row r="2983">
          <cell r="D2983" t="str">
            <v/>
          </cell>
          <cell r="E2983" t="str">
            <v/>
          </cell>
          <cell r="F2983" t="str">
            <v/>
          </cell>
        </row>
        <row r="2984">
          <cell r="D2984" t="str">
            <v/>
          </cell>
          <cell r="E2984" t="str">
            <v/>
          </cell>
          <cell r="F2984" t="str">
            <v/>
          </cell>
        </row>
        <row r="2985">
          <cell r="D2985" t="str">
            <v/>
          </cell>
          <cell r="E2985" t="str">
            <v/>
          </cell>
          <cell r="F2985" t="str">
            <v/>
          </cell>
        </row>
        <row r="2986">
          <cell r="D2986" t="str">
            <v/>
          </cell>
          <cell r="E2986" t="str">
            <v/>
          </cell>
          <cell r="F2986" t="str">
            <v/>
          </cell>
        </row>
        <row r="2987">
          <cell r="D2987" t="str">
            <v/>
          </cell>
          <cell r="E2987" t="str">
            <v/>
          </cell>
          <cell r="F2987" t="str">
            <v/>
          </cell>
        </row>
        <row r="2988">
          <cell r="D2988" t="str">
            <v/>
          </cell>
          <cell r="E2988" t="str">
            <v/>
          </cell>
          <cell r="F2988" t="str">
            <v/>
          </cell>
        </row>
        <row r="2989">
          <cell r="D2989" t="str">
            <v/>
          </cell>
          <cell r="E2989" t="str">
            <v/>
          </cell>
          <cell r="F2989" t="str">
            <v/>
          </cell>
        </row>
        <row r="2990">
          <cell r="D2990" t="str">
            <v/>
          </cell>
          <cell r="E2990" t="str">
            <v/>
          </cell>
          <cell r="F2990" t="str">
            <v/>
          </cell>
        </row>
        <row r="2991">
          <cell r="D2991" t="str">
            <v/>
          </cell>
          <cell r="E2991" t="str">
            <v/>
          </cell>
          <cell r="F2991" t="str">
            <v/>
          </cell>
        </row>
        <row r="2992">
          <cell r="D2992" t="str">
            <v/>
          </cell>
          <cell r="E2992" t="str">
            <v/>
          </cell>
          <cell r="F2992" t="str">
            <v/>
          </cell>
        </row>
        <row r="2993">
          <cell r="D2993" t="str">
            <v/>
          </cell>
          <cell r="E2993" t="str">
            <v/>
          </cell>
          <cell r="F2993" t="str">
            <v/>
          </cell>
        </row>
        <row r="2994">
          <cell r="D2994" t="str">
            <v/>
          </cell>
          <cell r="E2994" t="str">
            <v/>
          </cell>
          <cell r="F2994" t="str">
            <v/>
          </cell>
        </row>
        <row r="2995">
          <cell r="D2995" t="str">
            <v/>
          </cell>
          <cell r="E2995" t="str">
            <v/>
          </cell>
          <cell r="F2995" t="str">
            <v/>
          </cell>
        </row>
        <row r="2996">
          <cell r="D2996" t="str">
            <v/>
          </cell>
          <cell r="E2996" t="str">
            <v/>
          </cell>
          <cell r="F2996" t="str">
            <v/>
          </cell>
        </row>
        <row r="2997">
          <cell r="D2997" t="str">
            <v/>
          </cell>
          <cell r="E2997" t="str">
            <v/>
          </cell>
          <cell r="F2997" t="str">
            <v/>
          </cell>
        </row>
        <row r="2998">
          <cell r="D2998" t="str">
            <v/>
          </cell>
          <cell r="E2998" t="str">
            <v/>
          </cell>
          <cell r="F2998" t="str">
            <v/>
          </cell>
        </row>
        <row r="2999">
          <cell r="D2999" t="str">
            <v/>
          </cell>
          <cell r="E2999" t="str">
            <v/>
          </cell>
          <cell r="F2999" t="str">
            <v/>
          </cell>
        </row>
        <row r="3000">
          <cell r="D3000" t="str">
            <v/>
          </cell>
          <cell r="E3000" t="str">
            <v/>
          </cell>
          <cell r="F3000" t="str">
            <v/>
          </cell>
        </row>
        <row r="3001">
          <cell r="D3001" t="str">
            <v/>
          </cell>
          <cell r="E3001" t="str">
            <v/>
          </cell>
          <cell r="F3001" t="str">
            <v/>
          </cell>
        </row>
        <row r="3002">
          <cell r="D3002" t="str">
            <v/>
          </cell>
          <cell r="E3002" t="str">
            <v/>
          </cell>
          <cell r="F3002" t="str">
            <v/>
          </cell>
        </row>
        <row r="3003">
          <cell r="D3003" t="str">
            <v/>
          </cell>
          <cell r="E3003" t="str">
            <v/>
          </cell>
          <cell r="F3003" t="str">
            <v/>
          </cell>
        </row>
        <row r="3004">
          <cell r="D3004" t="str">
            <v/>
          </cell>
          <cell r="E3004" t="str">
            <v/>
          </cell>
          <cell r="F3004" t="str">
            <v/>
          </cell>
        </row>
        <row r="3005">
          <cell r="D3005" t="str">
            <v/>
          </cell>
          <cell r="E3005" t="str">
            <v/>
          </cell>
          <cell r="F3005" t="str">
            <v/>
          </cell>
        </row>
        <row r="3006">
          <cell r="D3006" t="str">
            <v/>
          </cell>
          <cell r="E3006" t="str">
            <v/>
          </cell>
          <cell r="F3006" t="str">
            <v/>
          </cell>
        </row>
        <row r="3007">
          <cell r="D3007" t="str">
            <v/>
          </cell>
          <cell r="E3007" t="str">
            <v/>
          </cell>
          <cell r="F3007" t="str">
            <v/>
          </cell>
        </row>
        <row r="3008">
          <cell r="D3008" t="str">
            <v/>
          </cell>
          <cell r="E3008" t="str">
            <v/>
          </cell>
          <cell r="F3008" t="str">
            <v/>
          </cell>
        </row>
        <row r="3009">
          <cell r="D3009" t="str">
            <v/>
          </cell>
          <cell r="E3009" t="str">
            <v/>
          </cell>
          <cell r="F3009" t="str">
            <v/>
          </cell>
        </row>
        <row r="3010">
          <cell r="D3010" t="str">
            <v/>
          </cell>
          <cell r="E3010" t="str">
            <v/>
          </cell>
          <cell r="F3010" t="str">
            <v/>
          </cell>
        </row>
        <row r="3011">
          <cell r="D3011" t="str">
            <v/>
          </cell>
          <cell r="E3011" t="str">
            <v/>
          </cell>
          <cell r="F3011" t="str">
            <v/>
          </cell>
        </row>
        <row r="3012">
          <cell r="D3012" t="str">
            <v/>
          </cell>
          <cell r="E3012" t="str">
            <v/>
          </cell>
          <cell r="F3012" t="str">
            <v/>
          </cell>
        </row>
        <row r="3013">
          <cell r="D3013" t="str">
            <v/>
          </cell>
          <cell r="E3013" t="str">
            <v/>
          </cell>
          <cell r="F3013" t="str">
            <v/>
          </cell>
        </row>
        <row r="3014">
          <cell r="D3014" t="str">
            <v/>
          </cell>
          <cell r="E3014" t="str">
            <v/>
          </cell>
          <cell r="F3014" t="str">
            <v/>
          </cell>
        </row>
        <row r="3015">
          <cell r="D3015" t="str">
            <v/>
          </cell>
          <cell r="E3015" t="str">
            <v/>
          </cell>
          <cell r="F3015" t="str">
            <v/>
          </cell>
        </row>
        <row r="3016">
          <cell r="D3016" t="str">
            <v/>
          </cell>
          <cell r="E3016" t="str">
            <v/>
          </cell>
          <cell r="F3016" t="str">
            <v/>
          </cell>
        </row>
        <row r="3017">
          <cell r="D3017" t="str">
            <v/>
          </cell>
          <cell r="E3017" t="str">
            <v/>
          </cell>
          <cell r="F3017" t="str">
            <v/>
          </cell>
        </row>
        <row r="3018">
          <cell r="D3018" t="str">
            <v/>
          </cell>
          <cell r="E3018" t="str">
            <v/>
          </cell>
          <cell r="F3018" t="str">
            <v/>
          </cell>
        </row>
        <row r="3019">
          <cell r="D3019" t="str">
            <v/>
          </cell>
          <cell r="E3019" t="str">
            <v/>
          </cell>
          <cell r="F3019" t="str">
            <v/>
          </cell>
        </row>
        <row r="3020">
          <cell r="D3020" t="str">
            <v/>
          </cell>
          <cell r="E3020" t="str">
            <v/>
          </cell>
          <cell r="F3020" t="str">
            <v/>
          </cell>
        </row>
        <row r="3021">
          <cell r="D3021" t="str">
            <v/>
          </cell>
          <cell r="E3021" t="str">
            <v/>
          </cell>
          <cell r="F3021" t="str">
            <v/>
          </cell>
        </row>
        <row r="3022">
          <cell r="D3022" t="str">
            <v/>
          </cell>
          <cell r="E3022" t="str">
            <v/>
          </cell>
          <cell r="F3022" t="str">
            <v/>
          </cell>
        </row>
        <row r="3023">
          <cell r="D3023" t="str">
            <v/>
          </cell>
          <cell r="E3023" t="str">
            <v/>
          </cell>
          <cell r="F3023" t="str">
            <v/>
          </cell>
        </row>
        <row r="3024">
          <cell r="D3024" t="str">
            <v/>
          </cell>
          <cell r="E3024" t="str">
            <v/>
          </cell>
          <cell r="F3024" t="str">
            <v/>
          </cell>
        </row>
        <row r="3025">
          <cell r="D3025" t="str">
            <v/>
          </cell>
          <cell r="E3025" t="str">
            <v/>
          </cell>
          <cell r="F3025" t="str">
            <v/>
          </cell>
        </row>
        <row r="3026">
          <cell r="D3026" t="str">
            <v/>
          </cell>
          <cell r="E3026" t="str">
            <v/>
          </cell>
          <cell r="F3026" t="str">
            <v/>
          </cell>
        </row>
        <row r="3027">
          <cell r="D3027" t="str">
            <v/>
          </cell>
          <cell r="E3027" t="str">
            <v/>
          </cell>
          <cell r="F3027" t="str">
            <v/>
          </cell>
        </row>
        <row r="3028">
          <cell r="D3028" t="str">
            <v/>
          </cell>
          <cell r="E3028" t="str">
            <v/>
          </cell>
          <cell r="F3028" t="str">
            <v/>
          </cell>
        </row>
        <row r="3029">
          <cell r="D3029" t="str">
            <v/>
          </cell>
          <cell r="E3029" t="str">
            <v/>
          </cell>
          <cell r="F3029" t="str">
            <v/>
          </cell>
        </row>
        <row r="3030">
          <cell r="D3030" t="str">
            <v/>
          </cell>
          <cell r="E3030" t="str">
            <v/>
          </cell>
          <cell r="F3030" t="str">
            <v/>
          </cell>
        </row>
        <row r="3031">
          <cell r="D3031" t="str">
            <v/>
          </cell>
          <cell r="E3031" t="str">
            <v/>
          </cell>
          <cell r="F3031" t="str">
            <v/>
          </cell>
        </row>
        <row r="3032">
          <cell r="D3032" t="str">
            <v/>
          </cell>
          <cell r="E3032" t="str">
            <v/>
          </cell>
          <cell r="F3032" t="str">
            <v/>
          </cell>
        </row>
        <row r="3033">
          <cell r="D3033" t="str">
            <v/>
          </cell>
          <cell r="E3033" t="str">
            <v/>
          </cell>
          <cell r="F3033" t="str">
            <v/>
          </cell>
        </row>
        <row r="3034">
          <cell r="D3034" t="str">
            <v/>
          </cell>
          <cell r="E3034" t="str">
            <v/>
          </cell>
          <cell r="F3034" t="str">
            <v/>
          </cell>
        </row>
        <row r="3035">
          <cell r="D3035" t="str">
            <v/>
          </cell>
          <cell r="E3035" t="str">
            <v/>
          </cell>
          <cell r="F3035" t="str">
            <v/>
          </cell>
        </row>
        <row r="3036">
          <cell r="D3036" t="str">
            <v/>
          </cell>
          <cell r="E3036" t="str">
            <v/>
          </cell>
          <cell r="F3036" t="str">
            <v/>
          </cell>
        </row>
        <row r="3037">
          <cell r="D3037" t="str">
            <v/>
          </cell>
          <cell r="E3037" t="str">
            <v/>
          </cell>
          <cell r="F3037" t="str">
            <v/>
          </cell>
        </row>
        <row r="3038">
          <cell r="D3038" t="str">
            <v/>
          </cell>
          <cell r="E3038" t="str">
            <v/>
          </cell>
          <cell r="F3038" t="str">
            <v/>
          </cell>
        </row>
        <row r="3039">
          <cell r="D3039" t="str">
            <v/>
          </cell>
          <cell r="E3039" t="str">
            <v/>
          </cell>
          <cell r="F3039" t="str">
            <v/>
          </cell>
        </row>
        <row r="3040">
          <cell r="D3040" t="str">
            <v/>
          </cell>
          <cell r="E3040" t="str">
            <v/>
          </cell>
          <cell r="F3040" t="str">
            <v/>
          </cell>
        </row>
        <row r="3041">
          <cell r="D3041" t="str">
            <v/>
          </cell>
          <cell r="E3041" t="str">
            <v/>
          </cell>
          <cell r="F3041" t="str">
            <v/>
          </cell>
        </row>
        <row r="3042">
          <cell r="D3042" t="str">
            <v/>
          </cell>
          <cell r="E3042" t="str">
            <v/>
          </cell>
          <cell r="F3042" t="str">
            <v/>
          </cell>
        </row>
        <row r="3043">
          <cell r="D3043" t="str">
            <v/>
          </cell>
          <cell r="E3043" t="str">
            <v/>
          </cell>
          <cell r="F3043" t="str">
            <v/>
          </cell>
        </row>
        <row r="3044">
          <cell r="D3044" t="str">
            <v/>
          </cell>
          <cell r="E3044" t="str">
            <v/>
          </cell>
          <cell r="F3044" t="str">
            <v/>
          </cell>
        </row>
        <row r="3045">
          <cell r="D3045" t="str">
            <v/>
          </cell>
          <cell r="E3045" t="str">
            <v/>
          </cell>
          <cell r="F3045" t="str">
            <v/>
          </cell>
        </row>
        <row r="3046">
          <cell r="D3046" t="str">
            <v/>
          </cell>
          <cell r="E3046" t="str">
            <v/>
          </cell>
          <cell r="F3046" t="str">
            <v/>
          </cell>
        </row>
        <row r="3047">
          <cell r="D3047" t="str">
            <v/>
          </cell>
          <cell r="E3047" t="str">
            <v/>
          </cell>
          <cell r="F3047" t="str">
            <v/>
          </cell>
        </row>
        <row r="3048">
          <cell r="D3048" t="str">
            <v/>
          </cell>
          <cell r="E3048" t="str">
            <v/>
          </cell>
          <cell r="F3048" t="str">
            <v/>
          </cell>
        </row>
        <row r="3049">
          <cell r="D3049" t="str">
            <v/>
          </cell>
          <cell r="E3049" t="str">
            <v/>
          </cell>
          <cell r="F3049" t="str">
            <v/>
          </cell>
        </row>
        <row r="3050">
          <cell r="D3050" t="str">
            <v/>
          </cell>
          <cell r="E3050" t="str">
            <v/>
          </cell>
          <cell r="F3050" t="str">
            <v/>
          </cell>
        </row>
        <row r="3051">
          <cell r="D3051" t="str">
            <v/>
          </cell>
          <cell r="E3051" t="str">
            <v/>
          </cell>
          <cell r="F3051" t="str">
            <v/>
          </cell>
        </row>
        <row r="3052">
          <cell r="D3052" t="str">
            <v/>
          </cell>
          <cell r="E3052" t="str">
            <v/>
          </cell>
          <cell r="F3052" t="str">
            <v/>
          </cell>
        </row>
        <row r="3053">
          <cell r="D3053" t="str">
            <v/>
          </cell>
          <cell r="E3053" t="str">
            <v/>
          </cell>
          <cell r="F3053" t="str">
            <v/>
          </cell>
        </row>
        <row r="3054">
          <cell r="D3054" t="str">
            <v/>
          </cell>
          <cell r="E3054" t="str">
            <v/>
          </cell>
          <cell r="F3054" t="str">
            <v/>
          </cell>
        </row>
        <row r="3055">
          <cell r="D3055" t="str">
            <v/>
          </cell>
          <cell r="E3055" t="str">
            <v/>
          </cell>
          <cell r="F3055" t="str">
            <v/>
          </cell>
        </row>
        <row r="3056">
          <cell r="D3056" t="str">
            <v/>
          </cell>
          <cell r="E3056" t="str">
            <v/>
          </cell>
          <cell r="F3056" t="str">
            <v/>
          </cell>
        </row>
        <row r="3057">
          <cell r="D3057" t="str">
            <v/>
          </cell>
          <cell r="E3057" t="str">
            <v/>
          </cell>
          <cell r="F3057" t="str">
            <v/>
          </cell>
        </row>
        <row r="3058">
          <cell r="D3058" t="str">
            <v/>
          </cell>
          <cell r="E3058" t="str">
            <v/>
          </cell>
          <cell r="F3058" t="str">
            <v/>
          </cell>
        </row>
        <row r="3059">
          <cell r="D3059" t="str">
            <v/>
          </cell>
          <cell r="E3059" t="str">
            <v/>
          </cell>
          <cell r="F3059" t="str">
            <v/>
          </cell>
        </row>
        <row r="3060">
          <cell r="D3060" t="str">
            <v/>
          </cell>
          <cell r="E3060" t="str">
            <v/>
          </cell>
          <cell r="F3060" t="str">
            <v/>
          </cell>
        </row>
        <row r="3061">
          <cell r="D3061" t="str">
            <v/>
          </cell>
          <cell r="E3061" t="str">
            <v/>
          </cell>
          <cell r="F3061" t="str">
            <v/>
          </cell>
        </row>
        <row r="3062">
          <cell r="D3062" t="str">
            <v/>
          </cell>
          <cell r="E3062" t="str">
            <v/>
          </cell>
          <cell r="F3062" t="str">
            <v/>
          </cell>
        </row>
        <row r="3063">
          <cell r="D3063" t="str">
            <v/>
          </cell>
          <cell r="E3063" t="str">
            <v/>
          </cell>
          <cell r="F3063" t="str">
            <v/>
          </cell>
        </row>
        <row r="3064">
          <cell r="D3064" t="str">
            <v/>
          </cell>
          <cell r="E3064" t="str">
            <v/>
          </cell>
          <cell r="F3064" t="str">
            <v/>
          </cell>
        </row>
        <row r="3065">
          <cell r="D3065" t="str">
            <v/>
          </cell>
          <cell r="E3065" t="str">
            <v/>
          </cell>
          <cell r="F3065" t="str">
            <v/>
          </cell>
        </row>
        <row r="3066">
          <cell r="D3066" t="str">
            <v/>
          </cell>
          <cell r="E3066" t="str">
            <v/>
          </cell>
          <cell r="F3066" t="str">
            <v/>
          </cell>
        </row>
        <row r="3067">
          <cell r="D3067" t="str">
            <v/>
          </cell>
          <cell r="E3067" t="str">
            <v/>
          </cell>
          <cell r="F3067" t="str">
            <v/>
          </cell>
        </row>
        <row r="3068">
          <cell r="D3068" t="str">
            <v/>
          </cell>
          <cell r="E3068" t="str">
            <v/>
          </cell>
          <cell r="F3068" t="str">
            <v/>
          </cell>
        </row>
        <row r="3069">
          <cell r="D3069" t="str">
            <v/>
          </cell>
          <cell r="E3069" t="str">
            <v/>
          </cell>
          <cell r="F3069" t="str">
            <v/>
          </cell>
        </row>
        <row r="3070">
          <cell r="D3070" t="str">
            <v/>
          </cell>
          <cell r="E3070" t="str">
            <v/>
          </cell>
          <cell r="F3070" t="str">
            <v/>
          </cell>
        </row>
        <row r="3071">
          <cell r="D3071" t="str">
            <v/>
          </cell>
          <cell r="E3071" t="str">
            <v/>
          </cell>
          <cell r="F3071" t="str">
            <v/>
          </cell>
        </row>
        <row r="3072">
          <cell r="D3072" t="str">
            <v/>
          </cell>
          <cell r="E3072" t="str">
            <v/>
          </cell>
          <cell r="F3072" t="str">
            <v/>
          </cell>
        </row>
        <row r="3073">
          <cell r="D3073" t="str">
            <v/>
          </cell>
          <cell r="E3073" t="str">
            <v/>
          </cell>
          <cell r="F3073" t="str">
            <v/>
          </cell>
        </row>
        <row r="3074">
          <cell r="D3074" t="str">
            <v/>
          </cell>
          <cell r="E3074" t="str">
            <v/>
          </cell>
          <cell r="F3074" t="str">
            <v/>
          </cell>
        </row>
        <row r="3075">
          <cell r="D3075" t="str">
            <v/>
          </cell>
          <cell r="E3075" t="str">
            <v/>
          </cell>
          <cell r="F3075" t="str">
            <v/>
          </cell>
        </row>
        <row r="3076">
          <cell r="D3076" t="str">
            <v/>
          </cell>
          <cell r="E3076" t="str">
            <v/>
          </cell>
          <cell r="F3076" t="str">
            <v/>
          </cell>
        </row>
        <row r="3077">
          <cell r="D3077" t="str">
            <v/>
          </cell>
          <cell r="E3077" t="str">
            <v/>
          </cell>
          <cell r="F3077" t="str">
            <v/>
          </cell>
        </row>
        <row r="3078">
          <cell r="D3078" t="str">
            <v/>
          </cell>
          <cell r="E3078" t="str">
            <v/>
          </cell>
          <cell r="F3078" t="str">
            <v/>
          </cell>
        </row>
        <row r="3079">
          <cell r="D3079" t="str">
            <v/>
          </cell>
          <cell r="E3079" t="str">
            <v/>
          </cell>
          <cell r="F3079" t="str">
            <v/>
          </cell>
        </row>
        <row r="3080">
          <cell r="D3080" t="str">
            <v/>
          </cell>
          <cell r="E3080" t="str">
            <v/>
          </cell>
          <cell r="F3080" t="str">
            <v/>
          </cell>
        </row>
        <row r="3081">
          <cell r="D3081" t="str">
            <v/>
          </cell>
          <cell r="E3081" t="str">
            <v/>
          </cell>
          <cell r="F3081" t="str">
            <v/>
          </cell>
        </row>
        <row r="3082">
          <cell r="D3082" t="str">
            <v/>
          </cell>
          <cell r="E3082" t="str">
            <v/>
          </cell>
          <cell r="F3082" t="str">
            <v/>
          </cell>
        </row>
        <row r="3083">
          <cell r="D3083" t="str">
            <v/>
          </cell>
          <cell r="E3083" t="str">
            <v/>
          </cell>
          <cell r="F3083" t="str">
            <v/>
          </cell>
        </row>
        <row r="3084">
          <cell r="D3084" t="str">
            <v/>
          </cell>
          <cell r="E3084" t="str">
            <v/>
          </cell>
          <cell r="F3084" t="str">
            <v/>
          </cell>
        </row>
        <row r="3085">
          <cell r="D3085" t="str">
            <v/>
          </cell>
          <cell r="E3085" t="str">
            <v/>
          </cell>
          <cell r="F3085" t="str">
            <v/>
          </cell>
        </row>
        <row r="3086">
          <cell r="D3086" t="str">
            <v/>
          </cell>
          <cell r="E3086" t="str">
            <v/>
          </cell>
          <cell r="F3086" t="str">
            <v/>
          </cell>
        </row>
        <row r="3087">
          <cell r="D3087" t="str">
            <v/>
          </cell>
          <cell r="E3087" t="str">
            <v/>
          </cell>
          <cell r="F3087" t="str">
            <v/>
          </cell>
        </row>
        <row r="3088">
          <cell r="D3088" t="str">
            <v/>
          </cell>
          <cell r="E3088" t="str">
            <v/>
          </cell>
          <cell r="F3088" t="str">
            <v/>
          </cell>
        </row>
        <row r="3089">
          <cell r="D3089" t="str">
            <v/>
          </cell>
          <cell r="E3089" t="str">
            <v/>
          </cell>
          <cell r="F3089" t="str">
            <v/>
          </cell>
        </row>
        <row r="3090">
          <cell r="D3090" t="str">
            <v/>
          </cell>
          <cell r="E3090" t="str">
            <v/>
          </cell>
          <cell r="F3090" t="str">
            <v/>
          </cell>
        </row>
        <row r="3091">
          <cell r="D3091" t="str">
            <v/>
          </cell>
          <cell r="E3091" t="str">
            <v/>
          </cell>
          <cell r="F3091" t="str">
            <v/>
          </cell>
        </row>
        <row r="3092">
          <cell r="D3092" t="str">
            <v/>
          </cell>
          <cell r="E3092" t="str">
            <v/>
          </cell>
          <cell r="F3092" t="str">
            <v/>
          </cell>
        </row>
        <row r="3093">
          <cell r="D3093" t="str">
            <v/>
          </cell>
          <cell r="E3093" t="str">
            <v/>
          </cell>
          <cell r="F3093" t="str">
            <v/>
          </cell>
        </row>
        <row r="3094">
          <cell r="D3094" t="str">
            <v/>
          </cell>
          <cell r="E3094" t="str">
            <v/>
          </cell>
          <cell r="F3094" t="str">
            <v/>
          </cell>
        </row>
        <row r="3095">
          <cell r="D3095" t="str">
            <v/>
          </cell>
          <cell r="E3095" t="str">
            <v/>
          </cell>
          <cell r="F3095" t="str">
            <v/>
          </cell>
        </row>
        <row r="3096">
          <cell r="D3096" t="str">
            <v/>
          </cell>
          <cell r="E3096" t="str">
            <v/>
          </cell>
          <cell r="F3096" t="str">
            <v/>
          </cell>
        </row>
        <row r="3097">
          <cell r="D3097" t="str">
            <v/>
          </cell>
          <cell r="E3097" t="str">
            <v/>
          </cell>
          <cell r="F3097" t="str">
            <v/>
          </cell>
        </row>
        <row r="3098">
          <cell r="D3098" t="str">
            <v/>
          </cell>
          <cell r="E3098" t="str">
            <v/>
          </cell>
          <cell r="F3098" t="str">
            <v/>
          </cell>
        </row>
        <row r="3099">
          <cell r="D3099" t="str">
            <v/>
          </cell>
          <cell r="E3099" t="str">
            <v/>
          </cell>
          <cell r="F3099" t="str">
            <v/>
          </cell>
        </row>
        <row r="3100">
          <cell r="D3100" t="str">
            <v/>
          </cell>
          <cell r="E3100" t="str">
            <v/>
          </cell>
          <cell r="F3100" t="str">
            <v/>
          </cell>
        </row>
        <row r="3101">
          <cell r="D3101" t="str">
            <v/>
          </cell>
          <cell r="E3101" t="str">
            <v/>
          </cell>
          <cell r="F3101" t="str">
            <v/>
          </cell>
        </row>
        <row r="3102">
          <cell r="D3102" t="str">
            <v/>
          </cell>
          <cell r="E3102" t="str">
            <v/>
          </cell>
          <cell r="F3102" t="str">
            <v/>
          </cell>
        </row>
        <row r="3103">
          <cell r="D3103" t="str">
            <v/>
          </cell>
          <cell r="E3103" t="str">
            <v/>
          </cell>
          <cell r="F3103" t="str">
            <v/>
          </cell>
        </row>
        <row r="3104">
          <cell r="D3104" t="str">
            <v/>
          </cell>
          <cell r="E3104" t="str">
            <v/>
          </cell>
          <cell r="F3104" t="str">
            <v/>
          </cell>
        </row>
        <row r="3105">
          <cell r="D3105" t="str">
            <v/>
          </cell>
          <cell r="E3105" t="str">
            <v/>
          </cell>
          <cell r="F3105" t="str">
            <v/>
          </cell>
        </row>
        <row r="3106">
          <cell r="D3106" t="str">
            <v/>
          </cell>
          <cell r="E3106" t="str">
            <v/>
          </cell>
          <cell r="F3106" t="str">
            <v/>
          </cell>
        </row>
        <row r="3107">
          <cell r="D3107" t="str">
            <v/>
          </cell>
          <cell r="E3107" t="str">
            <v/>
          </cell>
          <cell r="F3107" t="str">
            <v/>
          </cell>
        </row>
        <row r="3108">
          <cell r="D3108" t="str">
            <v/>
          </cell>
          <cell r="E3108" t="str">
            <v/>
          </cell>
          <cell r="F3108" t="str">
            <v/>
          </cell>
        </row>
        <row r="3109">
          <cell r="D3109" t="str">
            <v/>
          </cell>
          <cell r="E3109" t="str">
            <v/>
          </cell>
          <cell r="F3109" t="str">
            <v/>
          </cell>
        </row>
        <row r="3110">
          <cell r="D3110" t="str">
            <v/>
          </cell>
          <cell r="E3110" t="str">
            <v/>
          </cell>
          <cell r="F3110" t="str">
            <v/>
          </cell>
        </row>
        <row r="3111">
          <cell r="D3111" t="str">
            <v/>
          </cell>
          <cell r="E3111" t="str">
            <v/>
          </cell>
          <cell r="F3111" t="str">
            <v/>
          </cell>
        </row>
        <row r="3112">
          <cell r="D3112" t="str">
            <v/>
          </cell>
          <cell r="E3112" t="str">
            <v/>
          </cell>
          <cell r="F3112" t="str">
            <v/>
          </cell>
        </row>
        <row r="3113">
          <cell r="D3113" t="str">
            <v/>
          </cell>
          <cell r="E3113" t="str">
            <v/>
          </cell>
          <cell r="F3113" t="str">
            <v/>
          </cell>
        </row>
        <row r="3114">
          <cell r="D3114" t="str">
            <v/>
          </cell>
          <cell r="E3114" t="str">
            <v/>
          </cell>
          <cell r="F3114" t="str">
            <v/>
          </cell>
        </row>
        <row r="3115">
          <cell r="D3115" t="str">
            <v/>
          </cell>
          <cell r="E3115" t="str">
            <v/>
          </cell>
          <cell r="F3115" t="str">
            <v/>
          </cell>
        </row>
        <row r="3116">
          <cell r="D3116" t="str">
            <v/>
          </cell>
          <cell r="E3116" t="str">
            <v/>
          </cell>
          <cell r="F3116" t="str">
            <v/>
          </cell>
        </row>
        <row r="3117">
          <cell r="D3117" t="str">
            <v/>
          </cell>
          <cell r="E3117" t="str">
            <v/>
          </cell>
          <cell r="F3117" t="str">
            <v/>
          </cell>
        </row>
        <row r="3118">
          <cell r="D3118" t="str">
            <v/>
          </cell>
          <cell r="E3118" t="str">
            <v/>
          </cell>
          <cell r="F3118" t="str">
            <v/>
          </cell>
        </row>
        <row r="3119">
          <cell r="D3119" t="str">
            <v/>
          </cell>
          <cell r="E3119" t="str">
            <v/>
          </cell>
          <cell r="F3119" t="str">
            <v/>
          </cell>
        </row>
        <row r="3120">
          <cell r="D3120" t="str">
            <v/>
          </cell>
          <cell r="E3120" t="str">
            <v/>
          </cell>
          <cell r="F3120" t="str">
            <v/>
          </cell>
        </row>
        <row r="3121">
          <cell r="D3121" t="str">
            <v/>
          </cell>
          <cell r="E3121" t="str">
            <v/>
          </cell>
          <cell r="F3121" t="str">
            <v/>
          </cell>
        </row>
        <row r="3122">
          <cell r="D3122" t="str">
            <v/>
          </cell>
          <cell r="E3122" t="str">
            <v/>
          </cell>
          <cell r="F3122" t="str">
            <v/>
          </cell>
        </row>
        <row r="3123">
          <cell r="D3123" t="str">
            <v/>
          </cell>
          <cell r="E3123" t="str">
            <v/>
          </cell>
          <cell r="F3123" t="str">
            <v/>
          </cell>
        </row>
        <row r="3124">
          <cell r="D3124" t="str">
            <v/>
          </cell>
          <cell r="E3124" t="str">
            <v/>
          </cell>
          <cell r="F3124" t="str">
            <v/>
          </cell>
        </row>
        <row r="3125">
          <cell r="D3125" t="str">
            <v/>
          </cell>
          <cell r="E3125" t="str">
            <v/>
          </cell>
          <cell r="F3125" t="str">
            <v/>
          </cell>
        </row>
        <row r="3126">
          <cell r="D3126" t="str">
            <v/>
          </cell>
          <cell r="E3126" t="str">
            <v/>
          </cell>
          <cell r="F3126" t="str">
            <v/>
          </cell>
        </row>
        <row r="3127">
          <cell r="D3127" t="str">
            <v/>
          </cell>
          <cell r="E3127" t="str">
            <v/>
          </cell>
          <cell r="F3127" t="str">
            <v/>
          </cell>
        </row>
        <row r="3128">
          <cell r="D3128" t="str">
            <v/>
          </cell>
          <cell r="E3128" t="str">
            <v/>
          </cell>
          <cell r="F3128" t="str">
            <v/>
          </cell>
        </row>
        <row r="3129">
          <cell r="D3129" t="str">
            <v/>
          </cell>
          <cell r="E3129" t="str">
            <v/>
          </cell>
          <cell r="F3129" t="str">
            <v/>
          </cell>
        </row>
        <row r="3130">
          <cell r="D3130" t="str">
            <v/>
          </cell>
          <cell r="E3130" t="str">
            <v/>
          </cell>
          <cell r="F3130" t="str">
            <v/>
          </cell>
        </row>
        <row r="3131">
          <cell r="D3131" t="str">
            <v/>
          </cell>
          <cell r="E3131" t="str">
            <v/>
          </cell>
          <cell r="F3131" t="str">
            <v/>
          </cell>
        </row>
        <row r="3132">
          <cell r="D3132" t="str">
            <v/>
          </cell>
          <cell r="E3132" t="str">
            <v/>
          </cell>
          <cell r="F3132" t="str">
            <v/>
          </cell>
        </row>
        <row r="3133">
          <cell r="D3133" t="str">
            <v/>
          </cell>
          <cell r="E3133" t="str">
            <v/>
          </cell>
          <cell r="F3133" t="str">
            <v/>
          </cell>
        </row>
        <row r="3134">
          <cell r="D3134" t="str">
            <v/>
          </cell>
          <cell r="E3134" t="str">
            <v/>
          </cell>
          <cell r="F3134" t="str">
            <v/>
          </cell>
        </row>
        <row r="3135">
          <cell r="D3135" t="str">
            <v/>
          </cell>
          <cell r="E3135" t="str">
            <v/>
          </cell>
          <cell r="F3135" t="str">
            <v/>
          </cell>
        </row>
        <row r="3136">
          <cell r="D3136" t="str">
            <v/>
          </cell>
          <cell r="E3136" t="str">
            <v/>
          </cell>
          <cell r="F3136" t="str">
            <v/>
          </cell>
        </row>
        <row r="3137">
          <cell r="D3137" t="str">
            <v/>
          </cell>
          <cell r="E3137" t="str">
            <v/>
          </cell>
          <cell r="F3137" t="str">
            <v/>
          </cell>
        </row>
        <row r="3138">
          <cell r="D3138" t="str">
            <v/>
          </cell>
          <cell r="E3138" t="str">
            <v/>
          </cell>
          <cell r="F3138" t="str">
            <v/>
          </cell>
        </row>
        <row r="3139">
          <cell r="D3139" t="str">
            <v/>
          </cell>
          <cell r="E3139" t="str">
            <v/>
          </cell>
          <cell r="F3139" t="str">
            <v/>
          </cell>
        </row>
        <row r="3140">
          <cell r="D3140" t="str">
            <v/>
          </cell>
          <cell r="E3140" t="str">
            <v/>
          </cell>
          <cell r="F3140" t="str">
            <v/>
          </cell>
        </row>
        <row r="3141">
          <cell r="D3141" t="str">
            <v/>
          </cell>
          <cell r="E3141" t="str">
            <v/>
          </cell>
          <cell r="F3141" t="str">
            <v/>
          </cell>
        </row>
        <row r="3142">
          <cell r="D3142" t="str">
            <v/>
          </cell>
          <cell r="E3142" t="str">
            <v/>
          </cell>
          <cell r="F3142" t="str">
            <v/>
          </cell>
        </row>
        <row r="3143">
          <cell r="D3143" t="str">
            <v/>
          </cell>
          <cell r="E3143" t="str">
            <v/>
          </cell>
          <cell r="F3143" t="str">
            <v/>
          </cell>
        </row>
        <row r="3144">
          <cell r="D3144" t="str">
            <v/>
          </cell>
          <cell r="E3144" t="str">
            <v/>
          </cell>
          <cell r="F3144" t="str">
            <v/>
          </cell>
        </row>
        <row r="3145">
          <cell r="D3145" t="str">
            <v/>
          </cell>
          <cell r="E3145" t="str">
            <v/>
          </cell>
          <cell r="F3145" t="str">
            <v/>
          </cell>
        </row>
        <row r="3146">
          <cell r="D3146" t="str">
            <v/>
          </cell>
          <cell r="E3146" t="str">
            <v/>
          </cell>
          <cell r="F3146" t="str">
            <v/>
          </cell>
        </row>
        <row r="3147">
          <cell r="D3147" t="str">
            <v/>
          </cell>
          <cell r="E3147" t="str">
            <v/>
          </cell>
          <cell r="F3147" t="str">
            <v/>
          </cell>
        </row>
        <row r="3148">
          <cell r="D3148" t="str">
            <v/>
          </cell>
          <cell r="E3148" t="str">
            <v/>
          </cell>
          <cell r="F3148" t="str">
            <v/>
          </cell>
        </row>
        <row r="3149">
          <cell r="D3149" t="str">
            <v/>
          </cell>
          <cell r="E3149" t="str">
            <v/>
          </cell>
          <cell r="F3149" t="str">
            <v/>
          </cell>
        </row>
        <row r="3150">
          <cell r="D3150" t="str">
            <v/>
          </cell>
          <cell r="E3150" t="str">
            <v/>
          </cell>
          <cell r="F3150" t="str">
            <v/>
          </cell>
        </row>
        <row r="3151">
          <cell r="D3151" t="str">
            <v/>
          </cell>
          <cell r="E3151" t="str">
            <v/>
          </cell>
          <cell r="F3151" t="str">
            <v/>
          </cell>
        </row>
        <row r="3152">
          <cell r="D3152" t="str">
            <v/>
          </cell>
          <cell r="E3152" t="str">
            <v/>
          </cell>
          <cell r="F3152" t="str">
            <v/>
          </cell>
        </row>
        <row r="3153">
          <cell r="D3153" t="str">
            <v/>
          </cell>
          <cell r="E3153" t="str">
            <v/>
          </cell>
          <cell r="F3153" t="str">
            <v/>
          </cell>
        </row>
        <row r="3154">
          <cell r="D3154" t="str">
            <v/>
          </cell>
          <cell r="E3154" t="str">
            <v/>
          </cell>
          <cell r="F3154" t="str">
            <v/>
          </cell>
        </row>
        <row r="3155">
          <cell r="D3155" t="str">
            <v/>
          </cell>
          <cell r="E3155" t="str">
            <v/>
          </cell>
          <cell r="F3155" t="str">
            <v/>
          </cell>
        </row>
        <row r="3156">
          <cell r="D3156" t="str">
            <v/>
          </cell>
          <cell r="E3156" t="str">
            <v/>
          </cell>
          <cell r="F3156" t="str">
            <v/>
          </cell>
        </row>
        <row r="3157">
          <cell r="D3157" t="str">
            <v/>
          </cell>
          <cell r="E3157" t="str">
            <v/>
          </cell>
          <cell r="F3157" t="str">
            <v/>
          </cell>
        </row>
        <row r="3158">
          <cell r="D3158" t="str">
            <v/>
          </cell>
          <cell r="E3158" t="str">
            <v/>
          </cell>
          <cell r="F3158" t="str">
            <v/>
          </cell>
        </row>
        <row r="3159">
          <cell r="D3159" t="str">
            <v/>
          </cell>
          <cell r="E3159" t="str">
            <v/>
          </cell>
          <cell r="F3159" t="str">
            <v/>
          </cell>
        </row>
        <row r="3160">
          <cell r="D3160" t="str">
            <v/>
          </cell>
          <cell r="E3160" t="str">
            <v/>
          </cell>
          <cell r="F3160" t="str">
            <v/>
          </cell>
        </row>
        <row r="3161">
          <cell r="D3161" t="str">
            <v/>
          </cell>
          <cell r="E3161" t="str">
            <v/>
          </cell>
          <cell r="F3161" t="str">
            <v/>
          </cell>
        </row>
        <row r="3162">
          <cell r="D3162" t="str">
            <v/>
          </cell>
          <cell r="E3162" t="str">
            <v/>
          </cell>
          <cell r="F3162" t="str">
            <v/>
          </cell>
        </row>
        <row r="3163">
          <cell r="D3163" t="str">
            <v/>
          </cell>
          <cell r="E3163" t="str">
            <v/>
          </cell>
          <cell r="F3163" t="str">
            <v/>
          </cell>
        </row>
        <row r="3164">
          <cell r="D3164" t="str">
            <v/>
          </cell>
          <cell r="E3164" t="str">
            <v/>
          </cell>
          <cell r="F3164" t="str">
            <v/>
          </cell>
        </row>
        <row r="3165">
          <cell r="D3165" t="str">
            <v/>
          </cell>
          <cell r="E3165" t="str">
            <v/>
          </cell>
          <cell r="F3165" t="str">
            <v/>
          </cell>
        </row>
        <row r="3166">
          <cell r="D3166" t="str">
            <v/>
          </cell>
          <cell r="E3166" t="str">
            <v/>
          </cell>
          <cell r="F3166" t="str">
            <v/>
          </cell>
        </row>
        <row r="3167">
          <cell r="D3167" t="str">
            <v/>
          </cell>
          <cell r="E3167" t="str">
            <v/>
          </cell>
          <cell r="F3167" t="str">
            <v/>
          </cell>
        </row>
        <row r="3168">
          <cell r="D3168" t="str">
            <v/>
          </cell>
          <cell r="E3168" t="str">
            <v/>
          </cell>
          <cell r="F3168" t="str">
            <v/>
          </cell>
        </row>
        <row r="3169">
          <cell r="D3169" t="str">
            <v/>
          </cell>
          <cell r="E3169" t="str">
            <v/>
          </cell>
          <cell r="F3169" t="str">
            <v/>
          </cell>
        </row>
        <row r="3170">
          <cell r="D3170" t="str">
            <v/>
          </cell>
          <cell r="E3170" t="str">
            <v/>
          </cell>
          <cell r="F3170" t="str">
            <v/>
          </cell>
        </row>
        <row r="3171">
          <cell r="D3171" t="str">
            <v/>
          </cell>
          <cell r="E3171" t="str">
            <v/>
          </cell>
          <cell r="F3171" t="str">
            <v/>
          </cell>
        </row>
        <row r="3172">
          <cell r="D3172" t="str">
            <v/>
          </cell>
          <cell r="E3172" t="str">
            <v/>
          </cell>
          <cell r="F3172" t="str">
            <v/>
          </cell>
        </row>
        <row r="3173">
          <cell r="D3173" t="str">
            <v/>
          </cell>
          <cell r="E3173" t="str">
            <v/>
          </cell>
          <cell r="F3173" t="str">
            <v/>
          </cell>
        </row>
        <row r="3174">
          <cell r="D3174" t="str">
            <v/>
          </cell>
          <cell r="E3174" t="str">
            <v/>
          </cell>
          <cell r="F3174" t="str">
            <v/>
          </cell>
        </row>
        <row r="3175">
          <cell r="D3175" t="str">
            <v/>
          </cell>
          <cell r="E3175" t="str">
            <v/>
          </cell>
          <cell r="F3175" t="str">
            <v/>
          </cell>
        </row>
        <row r="3176">
          <cell r="D3176" t="str">
            <v/>
          </cell>
          <cell r="E3176" t="str">
            <v/>
          </cell>
          <cell r="F3176" t="str">
            <v/>
          </cell>
        </row>
        <row r="3177">
          <cell r="D3177" t="str">
            <v/>
          </cell>
          <cell r="E3177" t="str">
            <v/>
          </cell>
          <cell r="F3177" t="str">
            <v/>
          </cell>
        </row>
        <row r="3178">
          <cell r="D3178" t="str">
            <v/>
          </cell>
          <cell r="E3178" t="str">
            <v/>
          </cell>
          <cell r="F3178" t="str">
            <v/>
          </cell>
        </row>
        <row r="3179">
          <cell r="D3179" t="str">
            <v/>
          </cell>
          <cell r="E3179" t="str">
            <v/>
          </cell>
          <cell r="F3179" t="str">
            <v/>
          </cell>
        </row>
        <row r="3180">
          <cell r="D3180" t="str">
            <v/>
          </cell>
          <cell r="E3180" t="str">
            <v/>
          </cell>
          <cell r="F3180" t="str">
            <v/>
          </cell>
        </row>
        <row r="3181">
          <cell r="D3181" t="str">
            <v/>
          </cell>
          <cell r="E3181" t="str">
            <v/>
          </cell>
          <cell r="F3181" t="str">
            <v/>
          </cell>
        </row>
        <row r="3182">
          <cell r="D3182" t="str">
            <v/>
          </cell>
          <cell r="E3182" t="str">
            <v/>
          </cell>
          <cell r="F3182" t="str">
            <v/>
          </cell>
        </row>
        <row r="3183">
          <cell r="D3183" t="str">
            <v/>
          </cell>
          <cell r="E3183" t="str">
            <v/>
          </cell>
          <cell r="F3183" t="str">
            <v/>
          </cell>
        </row>
        <row r="3184">
          <cell r="D3184" t="str">
            <v/>
          </cell>
          <cell r="E3184" t="str">
            <v/>
          </cell>
          <cell r="F3184" t="str">
            <v/>
          </cell>
        </row>
        <row r="3185">
          <cell r="D3185" t="str">
            <v/>
          </cell>
          <cell r="E3185" t="str">
            <v/>
          </cell>
          <cell r="F3185" t="str">
            <v/>
          </cell>
        </row>
        <row r="3186">
          <cell r="D3186" t="str">
            <v/>
          </cell>
          <cell r="E3186" t="str">
            <v/>
          </cell>
          <cell r="F3186" t="str">
            <v/>
          </cell>
        </row>
        <row r="3187">
          <cell r="D3187" t="str">
            <v/>
          </cell>
          <cell r="E3187" t="str">
            <v/>
          </cell>
          <cell r="F3187" t="str">
            <v/>
          </cell>
        </row>
        <row r="3188">
          <cell r="D3188" t="str">
            <v/>
          </cell>
          <cell r="E3188" t="str">
            <v/>
          </cell>
          <cell r="F3188" t="str">
            <v/>
          </cell>
        </row>
        <row r="3189">
          <cell r="D3189" t="str">
            <v/>
          </cell>
          <cell r="E3189" t="str">
            <v/>
          </cell>
          <cell r="F3189" t="str">
            <v/>
          </cell>
        </row>
        <row r="3190">
          <cell r="D3190" t="str">
            <v/>
          </cell>
          <cell r="E3190" t="str">
            <v/>
          </cell>
          <cell r="F3190" t="str">
            <v/>
          </cell>
        </row>
        <row r="3191">
          <cell r="D3191" t="str">
            <v/>
          </cell>
          <cell r="E3191" t="str">
            <v/>
          </cell>
          <cell r="F3191" t="str">
            <v/>
          </cell>
        </row>
        <row r="3192">
          <cell r="D3192" t="str">
            <v/>
          </cell>
          <cell r="E3192" t="str">
            <v/>
          </cell>
          <cell r="F3192" t="str">
            <v/>
          </cell>
        </row>
        <row r="3193">
          <cell r="D3193" t="str">
            <v/>
          </cell>
          <cell r="E3193" t="str">
            <v/>
          </cell>
          <cell r="F3193" t="str">
            <v/>
          </cell>
        </row>
        <row r="3194">
          <cell r="D3194" t="str">
            <v/>
          </cell>
          <cell r="E3194" t="str">
            <v/>
          </cell>
          <cell r="F3194" t="str">
            <v/>
          </cell>
        </row>
        <row r="3195">
          <cell r="D3195" t="str">
            <v/>
          </cell>
          <cell r="E3195" t="str">
            <v/>
          </cell>
          <cell r="F3195" t="str">
            <v/>
          </cell>
        </row>
        <row r="3196">
          <cell r="D3196" t="str">
            <v/>
          </cell>
          <cell r="E3196" t="str">
            <v/>
          </cell>
          <cell r="F3196" t="str">
            <v/>
          </cell>
        </row>
        <row r="3197">
          <cell r="D3197" t="str">
            <v/>
          </cell>
          <cell r="E3197" t="str">
            <v/>
          </cell>
          <cell r="F3197" t="str">
            <v/>
          </cell>
        </row>
        <row r="3198">
          <cell r="D3198" t="str">
            <v/>
          </cell>
          <cell r="E3198" t="str">
            <v/>
          </cell>
          <cell r="F3198" t="str">
            <v/>
          </cell>
        </row>
        <row r="3199">
          <cell r="D3199" t="str">
            <v/>
          </cell>
          <cell r="E3199" t="str">
            <v/>
          </cell>
          <cell r="F3199" t="str">
            <v/>
          </cell>
        </row>
        <row r="3200">
          <cell r="D3200" t="str">
            <v/>
          </cell>
          <cell r="E3200" t="str">
            <v/>
          </cell>
          <cell r="F3200" t="str">
            <v/>
          </cell>
        </row>
        <row r="3201">
          <cell r="D3201" t="str">
            <v/>
          </cell>
          <cell r="E3201" t="str">
            <v/>
          </cell>
          <cell r="F3201" t="str">
            <v/>
          </cell>
        </row>
        <row r="3202">
          <cell r="D3202" t="str">
            <v/>
          </cell>
          <cell r="E3202" t="str">
            <v/>
          </cell>
          <cell r="F3202" t="str">
            <v/>
          </cell>
        </row>
        <row r="3203">
          <cell r="D3203" t="str">
            <v/>
          </cell>
          <cell r="E3203" t="str">
            <v/>
          </cell>
          <cell r="F3203" t="str">
            <v/>
          </cell>
        </row>
        <row r="3204">
          <cell r="D3204" t="str">
            <v/>
          </cell>
          <cell r="E3204" t="str">
            <v/>
          </cell>
          <cell r="F3204" t="str">
            <v/>
          </cell>
        </row>
        <row r="3205">
          <cell r="D3205" t="str">
            <v/>
          </cell>
          <cell r="E3205" t="str">
            <v/>
          </cell>
          <cell r="F3205" t="str">
            <v/>
          </cell>
        </row>
        <row r="3206">
          <cell r="D3206" t="str">
            <v/>
          </cell>
          <cell r="E3206" t="str">
            <v/>
          </cell>
          <cell r="F3206" t="str">
            <v/>
          </cell>
        </row>
        <row r="3207">
          <cell r="D3207" t="str">
            <v/>
          </cell>
          <cell r="E3207" t="str">
            <v/>
          </cell>
          <cell r="F3207" t="str">
            <v/>
          </cell>
        </row>
        <row r="3208">
          <cell r="D3208" t="str">
            <v/>
          </cell>
          <cell r="E3208" t="str">
            <v/>
          </cell>
          <cell r="F3208" t="str">
            <v/>
          </cell>
        </row>
        <row r="3209">
          <cell r="D3209" t="str">
            <v/>
          </cell>
          <cell r="E3209" t="str">
            <v/>
          </cell>
          <cell r="F3209" t="str">
            <v/>
          </cell>
        </row>
        <row r="3210">
          <cell r="D3210" t="str">
            <v/>
          </cell>
          <cell r="E3210" t="str">
            <v/>
          </cell>
          <cell r="F3210" t="str">
            <v/>
          </cell>
        </row>
        <row r="3211">
          <cell r="D3211" t="str">
            <v/>
          </cell>
          <cell r="E3211" t="str">
            <v/>
          </cell>
          <cell r="F3211" t="str">
            <v/>
          </cell>
        </row>
        <row r="3212">
          <cell r="D3212" t="str">
            <v/>
          </cell>
          <cell r="E3212" t="str">
            <v/>
          </cell>
          <cell r="F3212" t="str">
            <v/>
          </cell>
        </row>
        <row r="3213">
          <cell r="D3213" t="str">
            <v/>
          </cell>
          <cell r="E3213" t="str">
            <v/>
          </cell>
          <cell r="F3213" t="str">
            <v/>
          </cell>
        </row>
        <row r="3214">
          <cell r="D3214" t="str">
            <v/>
          </cell>
          <cell r="E3214" t="str">
            <v/>
          </cell>
          <cell r="F3214" t="str">
            <v/>
          </cell>
        </row>
        <row r="3215">
          <cell r="D3215" t="str">
            <v/>
          </cell>
          <cell r="E3215" t="str">
            <v/>
          </cell>
          <cell r="F3215" t="str">
            <v/>
          </cell>
        </row>
        <row r="3216">
          <cell r="D3216" t="str">
            <v/>
          </cell>
          <cell r="E3216" t="str">
            <v/>
          </cell>
          <cell r="F3216" t="str">
            <v/>
          </cell>
        </row>
        <row r="3217">
          <cell r="D3217" t="str">
            <v/>
          </cell>
          <cell r="E3217" t="str">
            <v/>
          </cell>
          <cell r="F3217" t="str">
            <v/>
          </cell>
        </row>
        <row r="3218">
          <cell r="D3218" t="str">
            <v/>
          </cell>
          <cell r="E3218" t="str">
            <v/>
          </cell>
          <cell r="F3218" t="str">
            <v/>
          </cell>
        </row>
        <row r="3219">
          <cell r="D3219" t="str">
            <v/>
          </cell>
          <cell r="E3219" t="str">
            <v/>
          </cell>
          <cell r="F3219" t="str">
            <v/>
          </cell>
        </row>
        <row r="3220">
          <cell r="D3220" t="str">
            <v/>
          </cell>
          <cell r="E3220" t="str">
            <v/>
          </cell>
          <cell r="F3220" t="str">
            <v/>
          </cell>
        </row>
        <row r="3221">
          <cell r="D3221" t="str">
            <v/>
          </cell>
          <cell r="E3221" t="str">
            <v/>
          </cell>
          <cell r="F3221" t="str">
            <v/>
          </cell>
        </row>
        <row r="3222">
          <cell r="D3222" t="str">
            <v/>
          </cell>
          <cell r="E3222" t="str">
            <v/>
          </cell>
          <cell r="F3222" t="str">
            <v/>
          </cell>
        </row>
        <row r="3223">
          <cell r="D3223" t="str">
            <v/>
          </cell>
          <cell r="E3223" t="str">
            <v/>
          </cell>
          <cell r="F3223" t="str">
            <v/>
          </cell>
        </row>
        <row r="3224">
          <cell r="D3224" t="str">
            <v/>
          </cell>
          <cell r="E3224" t="str">
            <v/>
          </cell>
          <cell r="F3224" t="str">
            <v/>
          </cell>
        </row>
        <row r="3225">
          <cell r="D3225" t="str">
            <v/>
          </cell>
          <cell r="E3225" t="str">
            <v/>
          </cell>
          <cell r="F3225" t="str">
            <v/>
          </cell>
        </row>
        <row r="3226">
          <cell r="D3226" t="str">
            <v/>
          </cell>
          <cell r="E3226" t="str">
            <v/>
          </cell>
          <cell r="F3226" t="str">
            <v/>
          </cell>
        </row>
        <row r="3227">
          <cell r="D3227" t="str">
            <v/>
          </cell>
          <cell r="E3227" t="str">
            <v/>
          </cell>
          <cell r="F3227" t="str">
            <v/>
          </cell>
        </row>
        <row r="3228">
          <cell r="D3228" t="str">
            <v/>
          </cell>
          <cell r="E3228" t="str">
            <v/>
          </cell>
          <cell r="F3228" t="str">
            <v/>
          </cell>
        </row>
        <row r="3229">
          <cell r="D3229" t="str">
            <v/>
          </cell>
          <cell r="E3229" t="str">
            <v/>
          </cell>
          <cell r="F3229" t="str">
            <v/>
          </cell>
        </row>
        <row r="3230">
          <cell r="D3230" t="str">
            <v/>
          </cell>
          <cell r="E3230" t="str">
            <v/>
          </cell>
          <cell r="F3230" t="str">
            <v/>
          </cell>
        </row>
        <row r="3231">
          <cell r="D3231" t="str">
            <v/>
          </cell>
          <cell r="E3231" t="str">
            <v/>
          </cell>
          <cell r="F3231" t="str">
            <v/>
          </cell>
        </row>
        <row r="3232">
          <cell r="D3232" t="str">
            <v/>
          </cell>
          <cell r="E3232" t="str">
            <v/>
          </cell>
          <cell r="F3232" t="str">
            <v/>
          </cell>
        </row>
        <row r="3233">
          <cell r="D3233" t="str">
            <v/>
          </cell>
          <cell r="E3233" t="str">
            <v/>
          </cell>
          <cell r="F3233" t="str">
            <v/>
          </cell>
        </row>
        <row r="3234">
          <cell r="D3234" t="str">
            <v/>
          </cell>
          <cell r="E3234" t="str">
            <v/>
          </cell>
          <cell r="F3234" t="str">
            <v/>
          </cell>
        </row>
        <row r="3235">
          <cell r="D3235" t="str">
            <v/>
          </cell>
          <cell r="E3235" t="str">
            <v/>
          </cell>
          <cell r="F3235" t="str">
            <v/>
          </cell>
        </row>
        <row r="3236">
          <cell r="D3236" t="str">
            <v/>
          </cell>
          <cell r="E3236" t="str">
            <v/>
          </cell>
          <cell r="F3236" t="str">
            <v/>
          </cell>
        </row>
        <row r="3237">
          <cell r="D3237" t="str">
            <v/>
          </cell>
          <cell r="E3237" t="str">
            <v/>
          </cell>
          <cell r="F3237" t="str">
            <v/>
          </cell>
        </row>
        <row r="3238">
          <cell r="D3238" t="str">
            <v/>
          </cell>
          <cell r="E3238" t="str">
            <v/>
          </cell>
          <cell r="F3238" t="str">
            <v/>
          </cell>
        </row>
        <row r="3239">
          <cell r="D3239" t="str">
            <v/>
          </cell>
          <cell r="E3239" t="str">
            <v/>
          </cell>
          <cell r="F3239" t="str">
            <v/>
          </cell>
        </row>
        <row r="3240">
          <cell r="D3240" t="str">
            <v/>
          </cell>
          <cell r="E3240" t="str">
            <v/>
          </cell>
          <cell r="F3240" t="str">
            <v/>
          </cell>
        </row>
        <row r="3241">
          <cell r="D3241" t="str">
            <v/>
          </cell>
          <cell r="E3241" t="str">
            <v/>
          </cell>
          <cell r="F3241" t="str">
            <v/>
          </cell>
        </row>
        <row r="3242">
          <cell r="D3242" t="str">
            <v/>
          </cell>
          <cell r="E3242" t="str">
            <v/>
          </cell>
          <cell r="F3242" t="str">
            <v/>
          </cell>
        </row>
        <row r="3243">
          <cell r="D3243" t="str">
            <v/>
          </cell>
          <cell r="E3243" t="str">
            <v/>
          </cell>
          <cell r="F3243" t="str">
            <v/>
          </cell>
        </row>
        <row r="3244">
          <cell r="D3244" t="str">
            <v/>
          </cell>
          <cell r="E3244" t="str">
            <v/>
          </cell>
          <cell r="F3244" t="str">
            <v/>
          </cell>
        </row>
        <row r="3245">
          <cell r="D3245" t="str">
            <v/>
          </cell>
          <cell r="E3245" t="str">
            <v/>
          </cell>
          <cell r="F3245" t="str">
            <v/>
          </cell>
        </row>
        <row r="3246">
          <cell r="D3246" t="str">
            <v/>
          </cell>
          <cell r="E3246" t="str">
            <v/>
          </cell>
          <cell r="F3246" t="str">
            <v/>
          </cell>
        </row>
        <row r="3247">
          <cell r="D3247" t="str">
            <v/>
          </cell>
          <cell r="E3247" t="str">
            <v/>
          </cell>
          <cell r="F3247" t="str">
            <v/>
          </cell>
        </row>
        <row r="3248">
          <cell r="D3248" t="str">
            <v/>
          </cell>
          <cell r="E3248" t="str">
            <v/>
          </cell>
          <cell r="F3248" t="str">
            <v/>
          </cell>
        </row>
        <row r="3249">
          <cell r="D3249" t="str">
            <v/>
          </cell>
          <cell r="E3249" t="str">
            <v/>
          </cell>
          <cell r="F3249" t="str">
            <v/>
          </cell>
        </row>
        <row r="3250">
          <cell r="D3250" t="str">
            <v/>
          </cell>
          <cell r="E3250" t="str">
            <v/>
          </cell>
          <cell r="F3250" t="str">
            <v/>
          </cell>
        </row>
        <row r="3251">
          <cell r="D3251" t="str">
            <v/>
          </cell>
          <cell r="E3251" t="str">
            <v/>
          </cell>
          <cell r="F3251" t="str">
            <v/>
          </cell>
        </row>
        <row r="3252">
          <cell r="D3252" t="str">
            <v/>
          </cell>
          <cell r="E3252" t="str">
            <v/>
          </cell>
          <cell r="F3252" t="str">
            <v/>
          </cell>
        </row>
        <row r="3253">
          <cell r="D3253" t="str">
            <v/>
          </cell>
          <cell r="E3253" t="str">
            <v/>
          </cell>
          <cell r="F3253" t="str">
            <v/>
          </cell>
        </row>
        <row r="3254">
          <cell r="D3254" t="str">
            <v/>
          </cell>
          <cell r="E3254" t="str">
            <v/>
          </cell>
          <cell r="F3254" t="str">
            <v/>
          </cell>
        </row>
        <row r="3255">
          <cell r="D3255" t="str">
            <v/>
          </cell>
          <cell r="E3255" t="str">
            <v/>
          </cell>
          <cell r="F3255" t="str">
            <v/>
          </cell>
        </row>
        <row r="3256">
          <cell r="D3256" t="str">
            <v/>
          </cell>
          <cell r="E3256" t="str">
            <v/>
          </cell>
          <cell r="F3256" t="str">
            <v/>
          </cell>
        </row>
        <row r="3257">
          <cell r="D3257" t="str">
            <v/>
          </cell>
          <cell r="E3257" t="str">
            <v/>
          </cell>
          <cell r="F3257" t="str">
            <v/>
          </cell>
        </row>
        <row r="3258">
          <cell r="D3258" t="str">
            <v/>
          </cell>
          <cell r="E3258" t="str">
            <v/>
          </cell>
          <cell r="F3258" t="str">
            <v/>
          </cell>
        </row>
        <row r="3259">
          <cell r="D3259" t="str">
            <v/>
          </cell>
          <cell r="E3259" t="str">
            <v/>
          </cell>
          <cell r="F3259" t="str">
            <v/>
          </cell>
        </row>
        <row r="3260">
          <cell r="D3260" t="str">
            <v/>
          </cell>
          <cell r="E3260" t="str">
            <v/>
          </cell>
          <cell r="F3260" t="str">
            <v/>
          </cell>
        </row>
        <row r="3261">
          <cell r="D3261" t="str">
            <v/>
          </cell>
          <cell r="E3261" t="str">
            <v/>
          </cell>
          <cell r="F3261" t="str">
            <v/>
          </cell>
        </row>
        <row r="3262">
          <cell r="D3262" t="str">
            <v/>
          </cell>
          <cell r="E3262" t="str">
            <v/>
          </cell>
          <cell r="F3262" t="str">
            <v/>
          </cell>
        </row>
        <row r="3263">
          <cell r="D3263" t="str">
            <v/>
          </cell>
          <cell r="E3263" t="str">
            <v/>
          </cell>
          <cell r="F3263" t="str">
            <v/>
          </cell>
        </row>
        <row r="3264">
          <cell r="D3264" t="str">
            <v/>
          </cell>
          <cell r="E3264" t="str">
            <v/>
          </cell>
          <cell r="F3264" t="str">
            <v/>
          </cell>
        </row>
        <row r="3265">
          <cell r="D3265" t="str">
            <v/>
          </cell>
          <cell r="E3265" t="str">
            <v/>
          </cell>
          <cell r="F3265" t="str">
            <v/>
          </cell>
        </row>
        <row r="3266">
          <cell r="D3266" t="str">
            <v/>
          </cell>
          <cell r="E3266" t="str">
            <v/>
          </cell>
          <cell r="F3266" t="str">
            <v/>
          </cell>
        </row>
        <row r="3267">
          <cell r="D3267" t="str">
            <v/>
          </cell>
          <cell r="E3267" t="str">
            <v/>
          </cell>
          <cell r="F3267" t="str">
            <v/>
          </cell>
        </row>
        <row r="3268">
          <cell r="D3268" t="str">
            <v/>
          </cell>
          <cell r="E3268" t="str">
            <v/>
          </cell>
          <cell r="F3268" t="str">
            <v/>
          </cell>
        </row>
        <row r="3269">
          <cell r="D3269" t="str">
            <v/>
          </cell>
          <cell r="E3269" t="str">
            <v/>
          </cell>
          <cell r="F3269" t="str">
            <v/>
          </cell>
        </row>
        <row r="3270">
          <cell r="D3270" t="str">
            <v/>
          </cell>
          <cell r="E3270" t="str">
            <v/>
          </cell>
          <cell r="F3270" t="str">
            <v/>
          </cell>
        </row>
        <row r="3271">
          <cell r="D3271" t="str">
            <v/>
          </cell>
          <cell r="E3271" t="str">
            <v/>
          </cell>
          <cell r="F3271" t="str">
            <v/>
          </cell>
        </row>
        <row r="3272">
          <cell r="D3272" t="str">
            <v/>
          </cell>
          <cell r="E3272" t="str">
            <v/>
          </cell>
          <cell r="F3272" t="str">
            <v/>
          </cell>
        </row>
        <row r="3273">
          <cell r="D3273" t="str">
            <v/>
          </cell>
          <cell r="E3273" t="str">
            <v/>
          </cell>
          <cell r="F3273" t="str">
            <v/>
          </cell>
        </row>
        <row r="3274">
          <cell r="D3274" t="str">
            <v/>
          </cell>
          <cell r="E3274" t="str">
            <v/>
          </cell>
          <cell r="F3274" t="str">
            <v/>
          </cell>
        </row>
        <row r="3275">
          <cell r="D3275" t="str">
            <v/>
          </cell>
          <cell r="E3275" t="str">
            <v/>
          </cell>
          <cell r="F3275" t="str">
            <v/>
          </cell>
        </row>
        <row r="3276">
          <cell r="D3276" t="str">
            <v/>
          </cell>
          <cell r="E3276" t="str">
            <v/>
          </cell>
          <cell r="F3276" t="str">
            <v/>
          </cell>
        </row>
        <row r="3277">
          <cell r="D3277" t="str">
            <v/>
          </cell>
          <cell r="E3277" t="str">
            <v/>
          </cell>
          <cell r="F3277" t="str">
            <v/>
          </cell>
        </row>
        <row r="3278">
          <cell r="D3278" t="str">
            <v/>
          </cell>
          <cell r="E3278" t="str">
            <v/>
          </cell>
          <cell r="F3278" t="str">
            <v/>
          </cell>
        </row>
        <row r="3279">
          <cell r="D3279" t="str">
            <v/>
          </cell>
          <cell r="E3279" t="str">
            <v/>
          </cell>
          <cell r="F3279" t="str">
            <v/>
          </cell>
        </row>
        <row r="3280">
          <cell r="D3280" t="str">
            <v/>
          </cell>
          <cell r="E3280" t="str">
            <v/>
          </cell>
          <cell r="F3280" t="str">
            <v/>
          </cell>
        </row>
        <row r="3281">
          <cell r="D3281" t="str">
            <v/>
          </cell>
          <cell r="E3281" t="str">
            <v/>
          </cell>
          <cell r="F3281" t="str">
            <v/>
          </cell>
        </row>
        <row r="3282">
          <cell r="D3282" t="str">
            <v/>
          </cell>
          <cell r="E3282" t="str">
            <v/>
          </cell>
          <cell r="F3282" t="str">
            <v/>
          </cell>
        </row>
        <row r="3283">
          <cell r="D3283" t="str">
            <v/>
          </cell>
          <cell r="E3283" t="str">
            <v/>
          </cell>
          <cell r="F3283" t="str">
            <v/>
          </cell>
        </row>
        <row r="3284">
          <cell r="D3284" t="str">
            <v/>
          </cell>
          <cell r="E3284" t="str">
            <v/>
          </cell>
          <cell r="F3284" t="str">
            <v/>
          </cell>
        </row>
        <row r="3285">
          <cell r="D3285" t="str">
            <v/>
          </cell>
          <cell r="E3285" t="str">
            <v/>
          </cell>
          <cell r="F3285" t="str">
            <v/>
          </cell>
        </row>
        <row r="3286">
          <cell r="D3286" t="str">
            <v/>
          </cell>
          <cell r="E3286" t="str">
            <v/>
          </cell>
          <cell r="F3286" t="str">
            <v/>
          </cell>
        </row>
        <row r="3287">
          <cell r="D3287" t="str">
            <v/>
          </cell>
          <cell r="E3287" t="str">
            <v/>
          </cell>
          <cell r="F3287" t="str">
            <v/>
          </cell>
        </row>
        <row r="3288">
          <cell r="D3288" t="str">
            <v/>
          </cell>
          <cell r="E3288" t="str">
            <v/>
          </cell>
          <cell r="F3288" t="str">
            <v/>
          </cell>
        </row>
        <row r="3289">
          <cell r="D3289" t="str">
            <v/>
          </cell>
          <cell r="E3289" t="str">
            <v/>
          </cell>
          <cell r="F3289" t="str">
            <v/>
          </cell>
        </row>
        <row r="3290">
          <cell r="D3290" t="str">
            <v/>
          </cell>
          <cell r="E3290" t="str">
            <v/>
          </cell>
          <cell r="F3290" t="str">
            <v/>
          </cell>
        </row>
        <row r="3291">
          <cell r="D3291" t="str">
            <v/>
          </cell>
          <cell r="E3291" t="str">
            <v/>
          </cell>
          <cell r="F3291" t="str">
            <v/>
          </cell>
        </row>
        <row r="3292">
          <cell r="D3292" t="str">
            <v/>
          </cell>
          <cell r="E3292" t="str">
            <v/>
          </cell>
          <cell r="F3292" t="str">
            <v/>
          </cell>
        </row>
        <row r="3293">
          <cell r="D3293" t="str">
            <v/>
          </cell>
          <cell r="E3293" t="str">
            <v/>
          </cell>
          <cell r="F3293" t="str">
            <v/>
          </cell>
        </row>
        <row r="3294">
          <cell r="D3294" t="str">
            <v/>
          </cell>
          <cell r="E3294" t="str">
            <v/>
          </cell>
          <cell r="F3294" t="str">
            <v/>
          </cell>
        </row>
        <row r="3295">
          <cell r="D3295" t="str">
            <v/>
          </cell>
          <cell r="E3295" t="str">
            <v/>
          </cell>
          <cell r="F3295" t="str">
            <v/>
          </cell>
        </row>
        <row r="3296">
          <cell r="D3296" t="str">
            <v/>
          </cell>
          <cell r="E3296" t="str">
            <v/>
          </cell>
          <cell r="F3296" t="str">
            <v/>
          </cell>
        </row>
        <row r="3297">
          <cell r="D3297" t="str">
            <v/>
          </cell>
          <cell r="E3297" t="str">
            <v/>
          </cell>
          <cell r="F3297" t="str">
            <v/>
          </cell>
        </row>
        <row r="3298">
          <cell r="D3298" t="str">
            <v/>
          </cell>
          <cell r="E3298" t="str">
            <v/>
          </cell>
          <cell r="F3298" t="str">
            <v/>
          </cell>
        </row>
        <row r="3299">
          <cell r="D3299" t="str">
            <v/>
          </cell>
          <cell r="E3299" t="str">
            <v/>
          </cell>
          <cell r="F3299" t="str">
            <v/>
          </cell>
        </row>
        <row r="3300">
          <cell r="D3300" t="str">
            <v/>
          </cell>
          <cell r="E3300" t="str">
            <v/>
          </cell>
          <cell r="F3300" t="str">
            <v/>
          </cell>
        </row>
        <row r="3301">
          <cell r="D3301" t="str">
            <v/>
          </cell>
          <cell r="E3301" t="str">
            <v/>
          </cell>
          <cell r="F3301" t="str">
            <v/>
          </cell>
        </row>
        <row r="3302">
          <cell r="D3302" t="str">
            <v/>
          </cell>
          <cell r="E3302" t="str">
            <v/>
          </cell>
          <cell r="F3302" t="str">
            <v/>
          </cell>
        </row>
        <row r="3303">
          <cell r="D3303" t="str">
            <v/>
          </cell>
          <cell r="E3303" t="str">
            <v/>
          </cell>
          <cell r="F3303" t="str">
            <v/>
          </cell>
        </row>
        <row r="3304">
          <cell r="D3304" t="str">
            <v/>
          </cell>
          <cell r="E3304" t="str">
            <v/>
          </cell>
          <cell r="F3304" t="str">
            <v/>
          </cell>
        </row>
        <row r="3305">
          <cell r="D3305" t="str">
            <v/>
          </cell>
          <cell r="E3305" t="str">
            <v/>
          </cell>
          <cell r="F3305" t="str">
            <v/>
          </cell>
        </row>
        <row r="3306">
          <cell r="D3306" t="str">
            <v/>
          </cell>
          <cell r="E3306" t="str">
            <v/>
          </cell>
          <cell r="F3306" t="str">
            <v/>
          </cell>
        </row>
        <row r="3307">
          <cell r="D3307" t="str">
            <v/>
          </cell>
          <cell r="E3307" t="str">
            <v/>
          </cell>
          <cell r="F3307" t="str">
            <v/>
          </cell>
        </row>
        <row r="3308">
          <cell r="D3308" t="str">
            <v/>
          </cell>
          <cell r="E3308" t="str">
            <v/>
          </cell>
          <cell r="F3308" t="str">
            <v/>
          </cell>
        </row>
        <row r="3309">
          <cell r="D3309" t="str">
            <v/>
          </cell>
          <cell r="E3309" t="str">
            <v/>
          </cell>
          <cell r="F3309" t="str">
            <v/>
          </cell>
        </row>
        <row r="3310">
          <cell r="D3310" t="str">
            <v/>
          </cell>
          <cell r="E3310" t="str">
            <v/>
          </cell>
          <cell r="F3310" t="str">
            <v/>
          </cell>
        </row>
        <row r="3311">
          <cell r="D3311" t="str">
            <v/>
          </cell>
          <cell r="E3311" t="str">
            <v/>
          </cell>
          <cell r="F3311" t="str">
            <v/>
          </cell>
        </row>
        <row r="3312">
          <cell r="D3312" t="str">
            <v/>
          </cell>
          <cell r="E3312" t="str">
            <v/>
          </cell>
          <cell r="F3312" t="str">
            <v/>
          </cell>
        </row>
        <row r="3313">
          <cell r="D3313" t="str">
            <v/>
          </cell>
          <cell r="E3313" t="str">
            <v/>
          </cell>
          <cell r="F3313" t="str">
            <v/>
          </cell>
        </row>
        <row r="3314">
          <cell r="D3314" t="str">
            <v/>
          </cell>
          <cell r="E3314" t="str">
            <v/>
          </cell>
          <cell r="F3314" t="str">
            <v/>
          </cell>
        </row>
        <row r="3315">
          <cell r="D3315" t="str">
            <v/>
          </cell>
          <cell r="E3315" t="str">
            <v/>
          </cell>
          <cell r="F3315" t="str">
            <v/>
          </cell>
        </row>
        <row r="3316">
          <cell r="D3316" t="str">
            <v/>
          </cell>
          <cell r="E3316" t="str">
            <v/>
          </cell>
          <cell r="F3316" t="str">
            <v/>
          </cell>
        </row>
        <row r="3317">
          <cell r="D3317" t="str">
            <v/>
          </cell>
          <cell r="E3317" t="str">
            <v/>
          </cell>
          <cell r="F3317" t="str">
            <v/>
          </cell>
        </row>
        <row r="3318">
          <cell r="D3318" t="str">
            <v/>
          </cell>
          <cell r="E3318" t="str">
            <v/>
          </cell>
          <cell r="F3318" t="str">
            <v/>
          </cell>
        </row>
        <row r="3319">
          <cell r="D3319" t="str">
            <v/>
          </cell>
          <cell r="E3319" t="str">
            <v/>
          </cell>
          <cell r="F3319" t="str">
            <v/>
          </cell>
        </row>
        <row r="3320">
          <cell r="D3320" t="str">
            <v/>
          </cell>
          <cell r="E3320" t="str">
            <v/>
          </cell>
          <cell r="F3320" t="str">
            <v/>
          </cell>
        </row>
        <row r="3321">
          <cell r="D3321" t="str">
            <v/>
          </cell>
          <cell r="E3321" t="str">
            <v/>
          </cell>
          <cell r="F3321" t="str">
            <v/>
          </cell>
        </row>
        <row r="3322">
          <cell r="D3322" t="str">
            <v/>
          </cell>
          <cell r="E3322" t="str">
            <v/>
          </cell>
          <cell r="F3322" t="str">
            <v/>
          </cell>
        </row>
        <row r="3323">
          <cell r="D3323" t="str">
            <v/>
          </cell>
          <cell r="E3323" t="str">
            <v/>
          </cell>
          <cell r="F3323" t="str">
            <v/>
          </cell>
        </row>
        <row r="3324">
          <cell r="D3324" t="str">
            <v/>
          </cell>
          <cell r="E3324" t="str">
            <v/>
          </cell>
          <cell r="F3324" t="str">
            <v/>
          </cell>
        </row>
        <row r="3325">
          <cell r="D3325" t="str">
            <v/>
          </cell>
          <cell r="E3325" t="str">
            <v/>
          </cell>
          <cell r="F3325" t="str">
            <v/>
          </cell>
        </row>
        <row r="3326">
          <cell r="D3326" t="str">
            <v/>
          </cell>
          <cell r="E3326" t="str">
            <v/>
          </cell>
          <cell r="F3326" t="str">
            <v/>
          </cell>
        </row>
        <row r="3327">
          <cell r="D3327" t="str">
            <v/>
          </cell>
          <cell r="E3327" t="str">
            <v/>
          </cell>
          <cell r="F3327" t="str">
            <v/>
          </cell>
        </row>
        <row r="3328">
          <cell r="D3328" t="str">
            <v/>
          </cell>
          <cell r="E3328" t="str">
            <v/>
          </cell>
          <cell r="F3328" t="str">
            <v/>
          </cell>
        </row>
        <row r="3329">
          <cell r="D3329" t="str">
            <v/>
          </cell>
          <cell r="E3329" t="str">
            <v/>
          </cell>
          <cell r="F3329" t="str">
            <v/>
          </cell>
        </row>
        <row r="3330">
          <cell r="D3330" t="str">
            <v/>
          </cell>
          <cell r="E3330" t="str">
            <v/>
          </cell>
          <cell r="F3330" t="str">
            <v/>
          </cell>
        </row>
        <row r="3331">
          <cell r="D3331" t="str">
            <v/>
          </cell>
          <cell r="E3331" t="str">
            <v/>
          </cell>
          <cell r="F3331" t="str">
            <v/>
          </cell>
        </row>
        <row r="3332">
          <cell r="D3332" t="str">
            <v/>
          </cell>
          <cell r="E3332" t="str">
            <v/>
          </cell>
          <cell r="F3332" t="str">
            <v/>
          </cell>
        </row>
        <row r="3333">
          <cell r="D3333" t="str">
            <v/>
          </cell>
          <cell r="E3333" t="str">
            <v/>
          </cell>
          <cell r="F3333" t="str">
            <v/>
          </cell>
        </row>
        <row r="3334">
          <cell r="D3334" t="str">
            <v/>
          </cell>
          <cell r="E3334" t="str">
            <v/>
          </cell>
          <cell r="F3334" t="str">
            <v/>
          </cell>
        </row>
        <row r="3335">
          <cell r="D3335" t="str">
            <v/>
          </cell>
          <cell r="E3335" t="str">
            <v/>
          </cell>
          <cell r="F3335" t="str">
            <v/>
          </cell>
        </row>
        <row r="3336">
          <cell r="D3336" t="str">
            <v/>
          </cell>
          <cell r="E3336" t="str">
            <v/>
          </cell>
          <cell r="F3336" t="str">
            <v/>
          </cell>
        </row>
        <row r="3337">
          <cell r="D3337" t="str">
            <v/>
          </cell>
          <cell r="E3337" t="str">
            <v/>
          </cell>
          <cell r="F3337" t="str">
            <v/>
          </cell>
        </row>
        <row r="3338">
          <cell r="D3338" t="str">
            <v/>
          </cell>
          <cell r="E3338" t="str">
            <v/>
          </cell>
          <cell r="F3338" t="str">
            <v/>
          </cell>
        </row>
        <row r="3339">
          <cell r="D3339" t="str">
            <v/>
          </cell>
          <cell r="E3339" t="str">
            <v/>
          </cell>
          <cell r="F3339" t="str">
            <v/>
          </cell>
        </row>
        <row r="3340">
          <cell r="D3340" t="str">
            <v/>
          </cell>
          <cell r="E3340" t="str">
            <v/>
          </cell>
          <cell r="F3340" t="str">
            <v/>
          </cell>
        </row>
        <row r="3341">
          <cell r="D3341" t="str">
            <v/>
          </cell>
          <cell r="E3341" t="str">
            <v/>
          </cell>
          <cell r="F3341" t="str">
            <v/>
          </cell>
        </row>
        <row r="3342">
          <cell r="D3342" t="str">
            <v/>
          </cell>
          <cell r="E3342" t="str">
            <v/>
          </cell>
          <cell r="F3342" t="str">
            <v/>
          </cell>
        </row>
        <row r="3343">
          <cell r="D3343" t="str">
            <v/>
          </cell>
          <cell r="E3343" t="str">
            <v/>
          </cell>
          <cell r="F3343" t="str">
            <v/>
          </cell>
        </row>
        <row r="3344">
          <cell r="D3344" t="str">
            <v/>
          </cell>
          <cell r="E3344" t="str">
            <v/>
          </cell>
          <cell r="F3344" t="str">
            <v/>
          </cell>
        </row>
        <row r="3345">
          <cell r="D3345" t="str">
            <v/>
          </cell>
          <cell r="E3345" t="str">
            <v/>
          </cell>
          <cell r="F3345" t="str">
            <v/>
          </cell>
        </row>
        <row r="3346">
          <cell r="D3346" t="str">
            <v/>
          </cell>
          <cell r="E3346" t="str">
            <v/>
          </cell>
          <cell r="F3346" t="str">
            <v/>
          </cell>
        </row>
        <row r="3347">
          <cell r="D3347" t="str">
            <v/>
          </cell>
          <cell r="E3347" t="str">
            <v/>
          </cell>
          <cell r="F3347" t="str">
            <v/>
          </cell>
        </row>
        <row r="3348">
          <cell r="D3348" t="str">
            <v/>
          </cell>
          <cell r="E3348" t="str">
            <v/>
          </cell>
          <cell r="F3348" t="str">
            <v/>
          </cell>
        </row>
        <row r="3349">
          <cell r="D3349" t="str">
            <v/>
          </cell>
          <cell r="E3349" t="str">
            <v/>
          </cell>
          <cell r="F3349" t="str">
            <v/>
          </cell>
        </row>
        <row r="3350">
          <cell r="D3350" t="str">
            <v/>
          </cell>
          <cell r="E3350" t="str">
            <v/>
          </cell>
          <cell r="F3350" t="str">
            <v/>
          </cell>
        </row>
        <row r="3351">
          <cell r="D3351" t="str">
            <v/>
          </cell>
          <cell r="E3351" t="str">
            <v/>
          </cell>
          <cell r="F3351" t="str">
            <v/>
          </cell>
        </row>
        <row r="3352">
          <cell r="D3352" t="str">
            <v/>
          </cell>
          <cell r="E3352" t="str">
            <v/>
          </cell>
          <cell r="F3352" t="str">
            <v/>
          </cell>
        </row>
        <row r="3353">
          <cell r="D3353" t="str">
            <v/>
          </cell>
          <cell r="E3353" t="str">
            <v/>
          </cell>
          <cell r="F3353" t="str">
            <v/>
          </cell>
        </row>
        <row r="3354">
          <cell r="D3354" t="str">
            <v/>
          </cell>
          <cell r="E3354" t="str">
            <v/>
          </cell>
          <cell r="F3354" t="str">
            <v/>
          </cell>
        </row>
        <row r="3355">
          <cell r="D3355" t="str">
            <v/>
          </cell>
          <cell r="E3355" t="str">
            <v/>
          </cell>
          <cell r="F3355" t="str">
            <v/>
          </cell>
        </row>
        <row r="3356">
          <cell r="D3356" t="str">
            <v/>
          </cell>
          <cell r="E3356" t="str">
            <v/>
          </cell>
          <cell r="F3356" t="str">
            <v/>
          </cell>
        </row>
        <row r="3357">
          <cell r="D3357" t="str">
            <v/>
          </cell>
          <cell r="E3357" t="str">
            <v/>
          </cell>
          <cell r="F3357" t="str">
            <v/>
          </cell>
        </row>
        <row r="3358">
          <cell r="D3358" t="str">
            <v/>
          </cell>
          <cell r="E3358" t="str">
            <v/>
          </cell>
          <cell r="F3358" t="str">
            <v/>
          </cell>
        </row>
        <row r="3359">
          <cell r="D3359" t="str">
            <v/>
          </cell>
          <cell r="E3359" t="str">
            <v/>
          </cell>
          <cell r="F3359" t="str">
            <v/>
          </cell>
        </row>
        <row r="3360">
          <cell r="D3360" t="str">
            <v/>
          </cell>
          <cell r="E3360" t="str">
            <v/>
          </cell>
          <cell r="F3360" t="str">
            <v/>
          </cell>
        </row>
        <row r="3361">
          <cell r="D3361" t="str">
            <v/>
          </cell>
          <cell r="E3361" t="str">
            <v/>
          </cell>
          <cell r="F3361" t="str">
            <v/>
          </cell>
        </row>
        <row r="3362">
          <cell r="D3362" t="str">
            <v/>
          </cell>
          <cell r="E3362" t="str">
            <v/>
          </cell>
          <cell r="F3362" t="str">
            <v/>
          </cell>
        </row>
        <row r="3363">
          <cell r="D3363" t="str">
            <v/>
          </cell>
          <cell r="E3363" t="str">
            <v/>
          </cell>
          <cell r="F3363" t="str">
            <v/>
          </cell>
        </row>
        <row r="3364">
          <cell r="D3364" t="str">
            <v/>
          </cell>
          <cell r="E3364" t="str">
            <v/>
          </cell>
          <cell r="F3364" t="str">
            <v/>
          </cell>
        </row>
        <row r="3365">
          <cell r="D3365" t="str">
            <v/>
          </cell>
          <cell r="E3365" t="str">
            <v/>
          </cell>
          <cell r="F3365" t="str">
            <v/>
          </cell>
        </row>
        <row r="3366">
          <cell r="D3366" t="str">
            <v/>
          </cell>
          <cell r="E3366" t="str">
            <v/>
          </cell>
          <cell r="F3366" t="str">
            <v/>
          </cell>
        </row>
        <row r="3367">
          <cell r="D3367" t="str">
            <v/>
          </cell>
          <cell r="E3367" t="str">
            <v/>
          </cell>
          <cell r="F3367" t="str">
            <v/>
          </cell>
        </row>
        <row r="3368">
          <cell r="D3368" t="str">
            <v/>
          </cell>
          <cell r="E3368" t="str">
            <v/>
          </cell>
          <cell r="F3368" t="str">
            <v/>
          </cell>
        </row>
        <row r="3369">
          <cell r="D3369" t="str">
            <v/>
          </cell>
          <cell r="E3369" t="str">
            <v/>
          </cell>
          <cell r="F3369" t="str">
            <v/>
          </cell>
        </row>
        <row r="3370">
          <cell r="D3370" t="str">
            <v/>
          </cell>
          <cell r="E3370" t="str">
            <v/>
          </cell>
          <cell r="F3370" t="str">
            <v/>
          </cell>
        </row>
        <row r="3371">
          <cell r="D3371" t="str">
            <v/>
          </cell>
          <cell r="E3371" t="str">
            <v/>
          </cell>
          <cell r="F3371" t="str">
            <v/>
          </cell>
        </row>
        <row r="3372">
          <cell r="D3372" t="str">
            <v/>
          </cell>
          <cell r="E3372" t="str">
            <v/>
          </cell>
          <cell r="F3372" t="str">
            <v/>
          </cell>
        </row>
        <row r="3373">
          <cell r="D3373" t="str">
            <v/>
          </cell>
          <cell r="E3373" t="str">
            <v/>
          </cell>
          <cell r="F3373" t="str">
            <v/>
          </cell>
        </row>
        <row r="3374">
          <cell r="D3374" t="str">
            <v/>
          </cell>
          <cell r="E3374" t="str">
            <v/>
          </cell>
          <cell r="F3374" t="str">
            <v/>
          </cell>
        </row>
        <row r="3375">
          <cell r="D3375" t="str">
            <v/>
          </cell>
          <cell r="E3375" t="str">
            <v/>
          </cell>
          <cell r="F3375" t="str">
            <v/>
          </cell>
        </row>
        <row r="3376">
          <cell r="D3376" t="str">
            <v/>
          </cell>
          <cell r="E3376" t="str">
            <v/>
          </cell>
          <cell r="F3376" t="str">
            <v/>
          </cell>
        </row>
        <row r="3377">
          <cell r="D3377" t="str">
            <v/>
          </cell>
          <cell r="E3377" t="str">
            <v/>
          </cell>
          <cell r="F3377" t="str">
            <v/>
          </cell>
        </row>
        <row r="3378">
          <cell r="D3378" t="str">
            <v/>
          </cell>
          <cell r="E3378" t="str">
            <v/>
          </cell>
          <cell r="F3378" t="str">
            <v/>
          </cell>
        </row>
        <row r="3379">
          <cell r="D3379" t="str">
            <v/>
          </cell>
          <cell r="E3379" t="str">
            <v/>
          </cell>
          <cell r="F3379" t="str">
            <v/>
          </cell>
        </row>
        <row r="3380">
          <cell r="D3380" t="str">
            <v/>
          </cell>
          <cell r="E3380" t="str">
            <v/>
          </cell>
          <cell r="F3380" t="str">
            <v/>
          </cell>
        </row>
        <row r="3381">
          <cell r="D3381" t="str">
            <v/>
          </cell>
          <cell r="E3381" t="str">
            <v/>
          </cell>
          <cell r="F3381" t="str">
            <v/>
          </cell>
        </row>
        <row r="3382">
          <cell r="D3382" t="str">
            <v/>
          </cell>
          <cell r="E3382" t="str">
            <v/>
          </cell>
          <cell r="F3382" t="str">
            <v/>
          </cell>
        </row>
        <row r="3383">
          <cell r="D3383" t="str">
            <v/>
          </cell>
          <cell r="E3383" t="str">
            <v/>
          </cell>
          <cell r="F3383" t="str">
            <v/>
          </cell>
        </row>
        <row r="3384">
          <cell r="D3384" t="str">
            <v/>
          </cell>
          <cell r="E3384" t="str">
            <v/>
          </cell>
          <cell r="F3384" t="str">
            <v/>
          </cell>
        </row>
        <row r="3385">
          <cell r="D3385" t="str">
            <v/>
          </cell>
          <cell r="E3385" t="str">
            <v/>
          </cell>
          <cell r="F3385" t="str">
            <v/>
          </cell>
        </row>
        <row r="3386">
          <cell r="D3386" t="str">
            <v/>
          </cell>
          <cell r="E3386" t="str">
            <v/>
          </cell>
          <cell r="F3386" t="str">
            <v/>
          </cell>
        </row>
        <row r="3387">
          <cell r="D3387" t="str">
            <v/>
          </cell>
          <cell r="E3387" t="str">
            <v/>
          </cell>
          <cell r="F3387" t="str">
            <v/>
          </cell>
        </row>
        <row r="3388">
          <cell r="D3388" t="str">
            <v/>
          </cell>
          <cell r="E3388" t="str">
            <v/>
          </cell>
          <cell r="F3388" t="str">
            <v/>
          </cell>
        </row>
        <row r="3389">
          <cell r="D3389" t="str">
            <v/>
          </cell>
          <cell r="E3389" t="str">
            <v/>
          </cell>
          <cell r="F3389" t="str">
            <v/>
          </cell>
        </row>
        <row r="3390">
          <cell r="D3390" t="str">
            <v/>
          </cell>
          <cell r="E3390" t="str">
            <v/>
          </cell>
          <cell r="F3390" t="str">
            <v/>
          </cell>
        </row>
        <row r="3391">
          <cell r="D3391" t="str">
            <v/>
          </cell>
          <cell r="E3391" t="str">
            <v/>
          </cell>
          <cell r="F3391" t="str">
            <v/>
          </cell>
        </row>
        <row r="3392">
          <cell r="D3392" t="str">
            <v/>
          </cell>
          <cell r="E3392" t="str">
            <v/>
          </cell>
          <cell r="F3392" t="str">
            <v/>
          </cell>
        </row>
        <row r="3393">
          <cell r="D3393" t="str">
            <v/>
          </cell>
          <cell r="E3393" t="str">
            <v/>
          </cell>
          <cell r="F3393" t="str">
            <v/>
          </cell>
        </row>
        <row r="3394">
          <cell r="D3394" t="str">
            <v/>
          </cell>
          <cell r="E3394" t="str">
            <v/>
          </cell>
          <cell r="F3394" t="str">
            <v/>
          </cell>
        </row>
        <row r="3395">
          <cell r="D3395" t="str">
            <v/>
          </cell>
          <cell r="E3395" t="str">
            <v/>
          </cell>
          <cell r="F3395" t="str">
            <v/>
          </cell>
        </row>
        <row r="3396">
          <cell r="D3396" t="str">
            <v/>
          </cell>
          <cell r="E3396" t="str">
            <v/>
          </cell>
          <cell r="F3396" t="str">
            <v/>
          </cell>
        </row>
        <row r="3397">
          <cell r="D3397" t="str">
            <v/>
          </cell>
          <cell r="E3397" t="str">
            <v/>
          </cell>
          <cell r="F3397" t="str">
            <v/>
          </cell>
        </row>
        <row r="3398">
          <cell r="D3398" t="str">
            <v/>
          </cell>
          <cell r="E3398" t="str">
            <v/>
          </cell>
          <cell r="F3398" t="str">
            <v/>
          </cell>
        </row>
        <row r="3399">
          <cell r="D3399" t="str">
            <v/>
          </cell>
          <cell r="E3399" t="str">
            <v/>
          </cell>
          <cell r="F3399" t="str">
            <v/>
          </cell>
        </row>
        <row r="3400">
          <cell r="D3400" t="str">
            <v/>
          </cell>
          <cell r="E3400" t="str">
            <v/>
          </cell>
          <cell r="F3400" t="str">
            <v/>
          </cell>
        </row>
        <row r="3401">
          <cell r="D3401" t="str">
            <v/>
          </cell>
          <cell r="E3401" t="str">
            <v/>
          </cell>
          <cell r="F3401" t="str">
            <v/>
          </cell>
        </row>
        <row r="3402">
          <cell r="D3402" t="str">
            <v/>
          </cell>
          <cell r="E3402" t="str">
            <v/>
          </cell>
          <cell r="F3402" t="str">
            <v/>
          </cell>
        </row>
        <row r="3403">
          <cell r="D3403" t="str">
            <v/>
          </cell>
          <cell r="E3403" t="str">
            <v/>
          </cell>
          <cell r="F3403" t="str">
            <v/>
          </cell>
        </row>
        <row r="3404">
          <cell r="D3404" t="str">
            <v/>
          </cell>
          <cell r="E3404" t="str">
            <v/>
          </cell>
          <cell r="F3404" t="str">
            <v/>
          </cell>
        </row>
        <row r="3405">
          <cell r="D3405" t="str">
            <v/>
          </cell>
          <cell r="E3405" t="str">
            <v/>
          </cell>
          <cell r="F3405" t="str">
            <v/>
          </cell>
        </row>
        <row r="3406">
          <cell r="D3406" t="str">
            <v/>
          </cell>
          <cell r="E3406" t="str">
            <v/>
          </cell>
          <cell r="F3406" t="str">
            <v/>
          </cell>
        </row>
        <row r="3407">
          <cell r="D3407" t="str">
            <v/>
          </cell>
          <cell r="E3407" t="str">
            <v/>
          </cell>
          <cell r="F3407" t="str">
            <v/>
          </cell>
        </row>
        <row r="3408">
          <cell r="D3408" t="str">
            <v/>
          </cell>
          <cell r="E3408" t="str">
            <v/>
          </cell>
          <cell r="F3408" t="str">
            <v/>
          </cell>
        </row>
        <row r="3409">
          <cell r="D3409" t="str">
            <v/>
          </cell>
          <cell r="E3409" t="str">
            <v/>
          </cell>
          <cell r="F3409" t="str">
            <v/>
          </cell>
        </row>
        <row r="3410">
          <cell r="D3410" t="str">
            <v/>
          </cell>
          <cell r="E3410" t="str">
            <v/>
          </cell>
          <cell r="F3410" t="str">
            <v/>
          </cell>
        </row>
        <row r="3411">
          <cell r="D3411" t="str">
            <v/>
          </cell>
          <cell r="E3411" t="str">
            <v/>
          </cell>
          <cell r="F3411" t="str">
            <v/>
          </cell>
        </row>
        <row r="3412">
          <cell r="D3412" t="str">
            <v/>
          </cell>
          <cell r="E3412" t="str">
            <v/>
          </cell>
          <cell r="F3412" t="str">
            <v/>
          </cell>
        </row>
        <row r="3413">
          <cell r="D3413" t="str">
            <v/>
          </cell>
          <cell r="E3413" t="str">
            <v/>
          </cell>
          <cell r="F3413" t="str">
            <v/>
          </cell>
        </row>
        <row r="3414">
          <cell r="D3414" t="str">
            <v/>
          </cell>
          <cell r="E3414" t="str">
            <v/>
          </cell>
          <cell r="F3414" t="str">
            <v/>
          </cell>
        </row>
        <row r="3415">
          <cell r="D3415" t="str">
            <v/>
          </cell>
          <cell r="E3415" t="str">
            <v/>
          </cell>
          <cell r="F3415" t="str">
            <v/>
          </cell>
        </row>
        <row r="3416">
          <cell r="D3416" t="str">
            <v/>
          </cell>
          <cell r="E3416" t="str">
            <v/>
          </cell>
          <cell r="F3416" t="str">
            <v/>
          </cell>
        </row>
        <row r="3417">
          <cell r="D3417" t="str">
            <v/>
          </cell>
          <cell r="E3417" t="str">
            <v/>
          </cell>
          <cell r="F3417" t="str">
            <v/>
          </cell>
        </row>
        <row r="3418">
          <cell r="D3418" t="str">
            <v/>
          </cell>
          <cell r="E3418" t="str">
            <v/>
          </cell>
          <cell r="F3418" t="str">
            <v/>
          </cell>
        </row>
        <row r="3419">
          <cell r="D3419" t="str">
            <v/>
          </cell>
          <cell r="E3419" t="str">
            <v/>
          </cell>
          <cell r="F3419" t="str">
            <v/>
          </cell>
        </row>
        <row r="3420">
          <cell r="D3420" t="str">
            <v/>
          </cell>
          <cell r="E3420" t="str">
            <v/>
          </cell>
          <cell r="F3420" t="str">
            <v/>
          </cell>
        </row>
        <row r="3421">
          <cell r="D3421" t="str">
            <v/>
          </cell>
          <cell r="E3421" t="str">
            <v/>
          </cell>
          <cell r="F3421" t="str">
            <v/>
          </cell>
        </row>
        <row r="3422">
          <cell r="D3422" t="str">
            <v/>
          </cell>
          <cell r="E3422" t="str">
            <v/>
          </cell>
          <cell r="F3422" t="str">
            <v/>
          </cell>
        </row>
        <row r="3423">
          <cell r="D3423" t="str">
            <v/>
          </cell>
          <cell r="E3423" t="str">
            <v/>
          </cell>
          <cell r="F3423" t="str">
            <v/>
          </cell>
        </row>
        <row r="3424">
          <cell r="D3424" t="str">
            <v/>
          </cell>
          <cell r="E3424" t="str">
            <v/>
          </cell>
          <cell r="F3424" t="str">
            <v/>
          </cell>
        </row>
        <row r="3425">
          <cell r="D3425" t="str">
            <v/>
          </cell>
          <cell r="E3425" t="str">
            <v/>
          </cell>
          <cell r="F3425" t="str">
            <v/>
          </cell>
        </row>
        <row r="3426">
          <cell r="D3426" t="str">
            <v/>
          </cell>
          <cell r="E3426" t="str">
            <v/>
          </cell>
          <cell r="F3426" t="str">
            <v/>
          </cell>
        </row>
        <row r="3427">
          <cell r="D3427" t="str">
            <v/>
          </cell>
          <cell r="E3427" t="str">
            <v/>
          </cell>
          <cell r="F3427" t="str">
            <v/>
          </cell>
        </row>
        <row r="3428">
          <cell r="D3428" t="str">
            <v/>
          </cell>
          <cell r="E3428" t="str">
            <v/>
          </cell>
          <cell r="F3428" t="str">
            <v/>
          </cell>
        </row>
        <row r="3429">
          <cell r="D3429" t="str">
            <v/>
          </cell>
          <cell r="E3429" t="str">
            <v/>
          </cell>
          <cell r="F3429" t="str">
            <v/>
          </cell>
        </row>
        <row r="3430">
          <cell r="D3430" t="str">
            <v/>
          </cell>
          <cell r="E3430" t="str">
            <v/>
          </cell>
          <cell r="F3430" t="str">
            <v/>
          </cell>
        </row>
        <row r="3431">
          <cell r="D3431" t="str">
            <v/>
          </cell>
          <cell r="E3431" t="str">
            <v/>
          </cell>
          <cell r="F3431" t="str">
            <v/>
          </cell>
        </row>
        <row r="3432">
          <cell r="D3432" t="str">
            <v/>
          </cell>
          <cell r="E3432" t="str">
            <v/>
          </cell>
          <cell r="F3432" t="str">
            <v/>
          </cell>
        </row>
        <row r="3433">
          <cell r="D3433" t="str">
            <v/>
          </cell>
          <cell r="E3433" t="str">
            <v/>
          </cell>
          <cell r="F3433" t="str">
            <v/>
          </cell>
        </row>
        <row r="3434">
          <cell r="D3434" t="str">
            <v/>
          </cell>
          <cell r="E3434" t="str">
            <v/>
          </cell>
          <cell r="F3434" t="str">
            <v/>
          </cell>
        </row>
        <row r="3435">
          <cell r="D3435" t="str">
            <v/>
          </cell>
          <cell r="E3435" t="str">
            <v/>
          </cell>
          <cell r="F3435" t="str">
            <v/>
          </cell>
        </row>
        <row r="3436">
          <cell r="D3436" t="str">
            <v/>
          </cell>
          <cell r="E3436" t="str">
            <v/>
          </cell>
          <cell r="F3436" t="str">
            <v/>
          </cell>
        </row>
        <row r="3437">
          <cell r="D3437" t="str">
            <v/>
          </cell>
          <cell r="E3437" t="str">
            <v/>
          </cell>
          <cell r="F3437" t="str">
            <v/>
          </cell>
        </row>
        <row r="3438">
          <cell r="D3438" t="str">
            <v/>
          </cell>
          <cell r="E3438" t="str">
            <v/>
          </cell>
          <cell r="F3438" t="str">
            <v/>
          </cell>
        </row>
        <row r="3439">
          <cell r="D3439" t="str">
            <v/>
          </cell>
          <cell r="E3439" t="str">
            <v/>
          </cell>
          <cell r="F3439" t="str">
            <v/>
          </cell>
        </row>
        <row r="3440">
          <cell r="D3440" t="str">
            <v/>
          </cell>
          <cell r="E3440" t="str">
            <v/>
          </cell>
          <cell r="F3440" t="str">
            <v/>
          </cell>
        </row>
        <row r="3441">
          <cell r="D3441" t="str">
            <v/>
          </cell>
          <cell r="E3441" t="str">
            <v/>
          </cell>
          <cell r="F3441" t="str">
            <v/>
          </cell>
        </row>
        <row r="3442">
          <cell r="D3442" t="str">
            <v/>
          </cell>
          <cell r="E3442" t="str">
            <v/>
          </cell>
          <cell r="F3442" t="str">
            <v/>
          </cell>
        </row>
        <row r="3443">
          <cell r="D3443" t="str">
            <v/>
          </cell>
          <cell r="E3443" t="str">
            <v/>
          </cell>
          <cell r="F3443" t="str">
            <v/>
          </cell>
        </row>
        <row r="3444">
          <cell r="D3444" t="str">
            <v/>
          </cell>
          <cell r="E3444" t="str">
            <v/>
          </cell>
          <cell r="F3444" t="str">
            <v/>
          </cell>
        </row>
        <row r="3445">
          <cell r="D3445" t="str">
            <v/>
          </cell>
          <cell r="E3445" t="str">
            <v/>
          </cell>
          <cell r="F3445" t="str">
            <v/>
          </cell>
        </row>
        <row r="3446">
          <cell r="D3446" t="str">
            <v/>
          </cell>
          <cell r="E3446" t="str">
            <v/>
          </cell>
          <cell r="F3446" t="str">
            <v/>
          </cell>
        </row>
        <row r="3447">
          <cell r="D3447" t="str">
            <v/>
          </cell>
          <cell r="E3447" t="str">
            <v/>
          </cell>
          <cell r="F3447" t="str">
            <v/>
          </cell>
        </row>
        <row r="3448">
          <cell r="D3448" t="str">
            <v/>
          </cell>
          <cell r="E3448" t="str">
            <v/>
          </cell>
          <cell r="F3448" t="str">
            <v/>
          </cell>
        </row>
        <row r="3449">
          <cell r="D3449" t="str">
            <v/>
          </cell>
          <cell r="E3449" t="str">
            <v/>
          </cell>
          <cell r="F3449" t="str">
            <v/>
          </cell>
        </row>
        <row r="3450">
          <cell r="D3450" t="str">
            <v/>
          </cell>
          <cell r="E3450" t="str">
            <v/>
          </cell>
          <cell r="F3450" t="str">
            <v/>
          </cell>
        </row>
        <row r="3451">
          <cell r="D3451" t="str">
            <v/>
          </cell>
          <cell r="E3451" t="str">
            <v/>
          </cell>
          <cell r="F3451" t="str">
            <v/>
          </cell>
        </row>
        <row r="3452">
          <cell r="D3452" t="str">
            <v/>
          </cell>
          <cell r="E3452" t="str">
            <v/>
          </cell>
          <cell r="F3452" t="str">
            <v/>
          </cell>
        </row>
        <row r="3453">
          <cell r="D3453" t="str">
            <v/>
          </cell>
          <cell r="E3453" t="str">
            <v/>
          </cell>
          <cell r="F3453" t="str">
            <v/>
          </cell>
        </row>
        <row r="3454">
          <cell r="D3454" t="str">
            <v/>
          </cell>
          <cell r="E3454" t="str">
            <v/>
          </cell>
          <cell r="F3454" t="str">
            <v/>
          </cell>
        </row>
        <row r="3455">
          <cell r="D3455" t="str">
            <v/>
          </cell>
          <cell r="E3455" t="str">
            <v/>
          </cell>
          <cell r="F3455" t="str">
            <v/>
          </cell>
        </row>
        <row r="3456">
          <cell r="D3456" t="str">
            <v/>
          </cell>
          <cell r="E3456" t="str">
            <v/>
          </cell>
          <cell r="F3456" t="str">
            <v/>
          </cell>
        </row>
        <row r="3457">
          <cell r="D3457" t="str">
            <v/>
          </cell>
          <cell r="E3457" t="str">
            <v/>
          </cell>
          <cell r="F3457" t="str">
            <v/>
          </cell>
        </row>
        <row r="3458">
          <cell r="D3458" t="str">
            <v/>
          </cell>
          <cell r="E3458" t="str">
            <v/>
          </cell>
          <cell r="F3458" t="str">
            <v/>
          </cell>
        </row>
        <row r="3459">
          <cell r="D3459" t="str">
            <v/>
          </cell>
          <cell r="E3459" t="str">
            <v/>
          </cell>
          <cell r="F3459" t="str">
            <v/>
          </cell>
        </row>
        <row r="3460">
          <cell r="D3460" t="str">
            <v/>
          </cell>
          <cell r="E3460" t="str">
            <v/>
          </cell>
          <cell r="F3460" t="str">
            <v/>
          </cell>
        </row>
        <row r="3461">
          <cell r="D3461" t="str">
            <v/>
          </cell>
          <cell r="E3461" t="str">
            <v/>
          </cell>
          <cell r="F3461" t="str">
            <v/>
          </cell>
        </row>
        <row r="3462">
          <cell r="D3462" t="str">
            <v/>
          </cell>
          <cell r="E3462" t="str">
            <v/>
          </cell>
          <cell r="F3462" t="str">
            <v/>
          </cell>
        </row>
        <row r="3463">
          <cell r="D3463" t="str">
            <v/>
          </cell>
          <cell r="E3463" t="str">
            <v/>
          </cell>
          <cell r="F3463" t="str">
            <v/>
          </cell>
        </row>
        <row r="3464">
          <cell r="D3464" t="str">
            <v/>
          </cell>
          <cell r="E3464" t="str">
            <v/>
          </cell>
          <cell r="F3464" t="str">
            <v/>
          </cell>
        </row>
        <row r="3465">
          <cell r="D3465" t="str">
            <v/>
          </cell>
          <cell r="E3465" t="str">
            <v/>
          </cell>
          <cell r="F3465" t="str">
            <v/>
          </cell>
        </row>
        <row r="3466">
          <cell r="D3466" t="str">
            <v/>
          </cell>
          <cell r="E3466" t="str">
            <v/>
          </cell>
          <cell r="F3466" t="str">
            <v/>
          </cell>
        </row>
        <row r="3467">
          <cell r="D3467" t="str">
            <v/>
          </cell>
          <cell r="E3467" t="str">
            <v/>
          </cell>
          <cell r="F3467" t="str">
            <v/>
          </cell>
        </row>
        <row r="3468">
          <cell r="D3468" t="str">
            <v/>
          </cell>
          <cell r="E3468" t="str">
            <v/>
          </cell>
          <cell r="F3468" t="str">
            <v/>
          </cell>
        </row>
        <row r="3469">
          <cell r="D3469" t="str">
            <v/>
          </cell>
          <cell r="E3469" t="str">
            <v/>
          </cell>
          <cell r="F3469" t="str">
            <v/>
          </cell>
        </row>
        <row r="3470">
          <cell r="D3470" t="str">
            <v/>
          </cell>
          <cell r="E3470" t="str">
            <v/>
          </cell>
          <cell r="F3470" t="str">
            <v/>
          </cell>
        </row>
        <row r="3471">
          <cell r="D3471" t="str">
            <v/>
          </cell>
          <cell r="E3471" t="str">
            <v/>
          </cell>
          <cell r="F3471" t="str">
            <v/>
          </cell>
        </row>
        <row r="3472">
          <cell r="D3472" t="str">
            <v/>
          </cell>
          <cell r="E3472" t="str">
            <v/>
          </cell>
          <cell r="F3472" t="str">
            <v/>
          </cell>
        </row>
        <row r="3473">
          <cell r="D3473" t="str">
            <v/>
          </cell>
          <cell r="E3473" t="str">
            <v/>
          </cell>
          <cell r="F3473" t="str">
            <v/>
          </cell>
        </row>
        <row r="3474">
          <cell r="D3474" t="str">
            <v/>
          </cell>
          <cell r="E3474" t="str">
            <v/>
          </cell>
          <cell r="F3474" t="str">
            <v/>
          </cell>
        </row>
        <row r="3475">
          <cell r="D3475" t="str">
            <v/>
          </cell>
          <cell r="E3475" t="str">
            <v/>
          </cell>
          <cell r="F3475" t="str">
            <v/>
          </cell>
        </row>
        <row r="3476">
          <cell r="D3476" t="str">
            <v/>
          </cell>
          <cell r="E3476" t="str">
            <v/>
          </cell>
          <cell r="F3476" t="str">
            <v/>
          </cell>
        </row>
        <row r="3477">
          <cell r="D3477" t="str">
            <v/>
          </cell>
          <cell r="E3477" t="str">
            <v/>
          </cell>
          <cell r="F3477" t="str">
            <v/>
          </cell>
        </row>
        <row r="3478">
          <cell r="D3478" t="str">
            <v/>
          </cell>
          <cell r="E3478" t="str">
            <v/>
          </cell>
          <cell r="F3478" t="str">
            <v/>
          </cell>
        </row>
        <row r="3479">
          <cell r="D3479" t="str">
            <v/>
          </cell>
          <cell r="E3479" t="str">
            <v/>
          </cell>
          <cell r="F3479" t="str">
            <v/>
          </cell>
        </row>
        <row r="3480">
          <cell r="D3480" t="str">
            <v/>
          </cell>
          <cell r="E3480" t="str">
            <v/>
          </cell>
          <cell r="F3480" t="str">
            <v/>
          </cell>
        </row>
        <row r="3481">
          <cell r="D3481" t="str">
            <v/>
          </cell>
          <cell r="E3481" t="str">
            <v/>
          </cell>
          <cell r="F3481" t="str">
            <v/>
          </cell>
        </row>
        <row r="3482">
          <cell r="D3482" t="str">
            <v/>
          </cell>
          <cell r="E3482" t="str">
            <v/>
          </cell>
          <cell r="F3482" t="str">
            <v/>
          </cell>
        </row>
        <row r="3483">
          <cell r="D3483" t="str">
            <v/>
          </cell>
          <cell r="E3483" t="str">
            <v/>
          </cell>
          <cell r="F3483" t="str">
            <v/>
          </cell>
        </row>
        <row r="3484">
          <cell r="D3484" t="str">
            <v/>
          </cell>
          <cell r="E3484" t="str">
            <v/>
          </cell>
          <cell r="F3484" t="str">
            <v/>
          </cell>
        </row>
        <row r="3485">
          <cell r="D3485" t="str">
            <v/>
          </cell>
          <cell r="E3485" t="str">
            <v/>
          </cell>
          <cell r="F3485" t="str">
            <v/>
          </cell>
        </row>
        <row r="3486">
          <cell r="D3486" t="str">
            <v/>
          </cell>
          <cell r="E3486" t="str">
            <v/>
          </cell>
          <cell r="F3486" t="str">
            <v/>
          </cell>
        </row>
        <row r="3487">
          <cell r="D3487" t="str">
            <v/>
          </cell>
          <cell r="E3487" t="str">
            <v/>
          </cell>
          <cell r="F3487" t="str">
            <v/>
          </cell>
        </row>
        <row r="3488">
          <cell r="D3488" t="str">
            <v/>
          </cell>
          <cell r="E3488" t="str">
            <v/>
          </cell>
          <cell r="F3488" t="str">
            <v/>
          </cell>
        </row>
        <row r="3489">
          <cell r="D3489" t="str">
            <v/>
          </cell>
          <cell r="E3489" t="str">
            <v/>
          </cell>
          <cell r="F3489" t="str">
            <v/>
          </cell>
        </row>
        <row r="3490">
          <cell r="D3490" t="str">
            <v/>
          </cell>
          <cell r="E3490" t="str">
            <v/>
          </cell>
          <cell r="F3490" t="str">
            <v/>
          </cell>
        </row>
        <row r="3491">
          <cell r="D3491" t="str">
            <v/>
          </cell>
          <cell r="E3491" t="str">
            <v/>
          </cell>
          <cell r="F3491" t="str">
            <v/>
          </cell>
        </row>
        <row r="3492">
          <cell r="D3492" t="str">
            <v/>
          </cell>
          <cell r="E3492" t="str">
            <v/>
          </cell>
          <cell r="F3492" t="str">
            <v/>
          </cell>
        </row>
        <row r="3493">
          <cell r="D3493" t="str">
            <v/>
          </cell>
          <cell r="E3493" t="str">
            <v/>
          </cell>
          <cell r="F3493" t="str">
            <v/>
          </cell>
        </row>
        <row r="3494">
          <cell r="D3494" t="str">
            <v/>
          </cell>
          <cell r="E3494" t="str">
            <v/>
          </cell>
          <cell r="F3494" t="str">
            <v/>
          </cell>
        </row>
        <row r="3495">
          <cell r="D3495" t="str">
            <v/>
          </cell>
          <cell r="E3495" t="str">
            <v/>
          </cell>
          <cell r="F3495" t="str">
            <v/>
          </cell>
        </row>
        <row r="3496">
          <cell r="D3496" t="str">
            <v/>
          </cell>
          <cell r="E3496" t="str">
            <v/>
          </cell>
          <cell r="F3496" t="str">
            <v/>
          </cell>
        </row>
        <row r="3497">
          <cell r="D3497" t="str">
            <v/>
          </cell>
          <cell r="E3497" t="str">
            <v/>
          </cell>
          <cell r="F3497" t="str">
            <v/>
          </cell>
        </row>
        <row r="3498">
          <cell r="D3498" t="str">
            <v/>
          </cell>
          <cell r="E3498" t="str">
            <v/>
          </cell>
          <cell r="F3498" t="str">
            <v/>
          </cell>
        </row>
        <row r="3499">
          <cell r="D3499" t="str">
            <v/>
          </cell>
          <cell r="E3499" t="str">
            <v/>
          </cell>
          <cell r="F3499" t="str">
            <v/>
          </cell>
        </row>
        <row r="3500">
          <cell r="D3500" t="str">
            <v/>
          </cell>
          <cell r="E3500" t="str">
            <v/>
          </cell>
          <cell r="F3500" t="str">
            <v/>
          </cell>
        </row>
        <row r="3501">
          <cell r="D3501" t="str">
            <v/>
          </cell>
          <cell r="E3501" t="str">
            <v/>
          </cell>
          <cell r="F3501" t="str">
            <v/>
          </cell>
        </row>
        <row r="3502">
          <cell r="D3502" t="str">
            <v/>
          </cell>
          <cell r="E3502" t="str">
            <v/>
          </cell>
          <cell r="F3502" t="str">
            <v/>
          </cell>
        </row>
        <row r="3503">
          <cell r="D3503" t="str">
            <v/>
          </cell>
          <cell r="E3503" t="str">
            <v/>
          </cell>
          <cell r="F3503" t="str">
            <v/>
          </cell>
        </row>
        <row r="3504">
          <cell r="D3504" t="str">
            <v/>
          </cell>
          <cell r="E3504" t="str">
            <v/>
          </cell>
          <cell r="F3504" t="str">
            <v/>
          </cell>
        </row>
        <row r="3505">
          <cell r="D3505" t="str">
            <v/>
          </cell>
          <cell r="E3505" t="str">
            <v/>
          </cell>
          <cell r="F3505" t="str">
            <v/>
          </cell>
        </row>
        <row r="3506">
          <cell r="D3506" t="str">
            <v/>
          </cell>
          <cell r="E3506" t="str">
            <v/>
          </cell>
          <cell r="F3506" t="str">
            <v/>
          </cell>
        </row>
        <row r="3507">
          <cell r="D3507" t="str">
            <v/>
          </cell>
          <cell r="E3507" t="str">
            <v/>
          </cell>
          <cell r="F3507" t="str">
            <v/>
          </cell>
        </row>
        <row r="3508">
          <cell r="D3508" t="str">
            <v/>
          </cell>
          <cell r="E3508" t="str">
            <v/>
          </cell>
          <cell r="F3508" t="str">
            <v/>
          </cell>
        </row>
        <row r="3509">
          <cell r="D3509" t="str">
            <v/>
          </cell>
          <cell r="E3509" t="str">
            <v/>
          </cell>
          <cell r="F3509" t="str">
            <v/>
          </cell>
        </row>
        <row r="3510">
          <cell r="D3510" t="str">
            <v/>
          </cell>
          <cell r="E3510" t="str">
            <v/>
          </cell>
          <cell r="F3510" t="str">
            <v/>
          </cell>
        </row>
        <row r="3511">
          <cell r="D3511" t="str">
            <v/>
          </cell>
          <cell r="E3511" t="str">
            <v/>
          </cell>
          <cell r="F3511" t="str">
            <v/>
          </cell>
        </row>
        <row r="3512">
          <cell r="D3512" t="str">
            <v/>
          </cell>
          <cell r="E3512" t="str">
            <v/>
          </cell>
          <cell r="F3512" t="str">
            <v/>
          </cell>
        </row>
        <row r="3513">
          <cell r="D3513" t="str">
            <v/>
          </cell>
          <cell r="E3513" t="str">
            <v/>
          </cell>
          <cell r="F3513" t="str">
            <v/>
          </cell>
        </row>
        <row r="3514">
          <cell r="D3514" t="str">
            <v/>
          </cell>
          <cell r="E3514" t="str">
            <v/>
          </cell>
          <cell r="F3514" t="str">
            <v/>
          </cell>
        </row>
        <row r="3515">
          <cell r="D3515" t="str">
            <v/>
          </cell>
          <cell r="E3515" t="str">
            <v/>
          </cell>
          <cell r="F3515" t="str">
            <v/>
          </cell>
        </row>
        <row r="3516">
          <cell r="D3516" t="str">
            <v/>
          </cell>
          <cell r="E3516" t="str">
            <v/>
          </cell>
          <cell r="F3516" t="str">
            <v/>
          </cell>
        </row>
        <row r="3517">
          <cell r="D3517" t="str">
            <v/>
          </cell>
          <cell r="E3517" t="str">
            <v/>
          </cell>
          <cell r="F3517" t="str">
            <v/>
          </cell>
        </row>
        <row r="3518">
          <cell r="D3518" t="str">
            <v/>
          </cell>
          <cell r="E3518" t="str">
            <v/>
          </cell>
          <cell r="F3518" t="str">
            <v/>
          </cell>
        </row>
        <row r="3519">
          <cell r="D3519" t="str">
            <v/>
          </cell>
          <cell r="E3519" t="str">
            <v/>
          </cell>
          <cell r="F3519" t="str">
            <v/>
          </cell>
        </row>
        <row r="3520">
          <cell r="D3520" t="str">
            <v/>
          </cell>
          <cell r="E3520" t="str">
            <v/>
          </cell>
          <cell r="F3520" t="str">
            <v/>
          </cell>
        </row>
        <row r="3521">
          <cell r="D3521" t="str">
            <v/>
          </cell>
          <cell r="E3521" t="str">
            <v/>
          </cell>
          <cell r="F3521" t="str">
            <v/>
          </cell>
        </row>
        <row r="3522">
          <cell r="D3522" t="str">
            <v/>
          </cell>
          <cell r="E3522" t="str">
            <v/>
          </cell>
          <cell r="F3522" t="str">
            <v/>
          </cell>
        </row>
        <row r="3523">
          <cell r="D3523" t="str">
            <v/>
          </cell>
          <cell r="E3523" t="str">
            <v/>
          </cell>
          <cell r="F3523" t="str">
            <v/>
          </cell>
        </row>
        <row r="3524">
          <cell r="D3524" t="str">
            <v/>
          </cell>
          <cell r="E3524" t="str">
            <v/>
          </cell>
          <cell r="F3524" t="str">
            <v/>
          </cell>
        </row>
        <row r="3525">
          <cell r="D3525" t="str">
            <v/>
          </cell>
          <cell r="E3525" t="str">
            <v/>
          </cell>
          <cell r="F3525" t="str">
            <v/>
          </cell>
        </row>
        <row r="3526">
          <cell r="D3526" t="str">
            <v/>
          </cell>
          <cell r="E3526" t="str">
            <v/>
          </cell>
          <cell r="F3526" t="str">
            <v/>
          </cell>
        </row>
        <row r="3527">
          <cell r="D3527" t="str">
            <v/>
          </cell>
          <cell r="E3527" t="str">
            <v/>
          </cell>
          <cell r="F3527" t="str">
            <v/>
          </cell>
        </row>
        <row r="3528">
          <cell r="D3528" t="str">
            <v/>
          </cell>
          <cell r="E3528" t="str">
            <v/>
          </cell>
          <cell r="F3528" t="str">
            <v/>
          </cell>
        </row>
        <row r="3529">
          <cell r="D3529" t="str">
            <v/>
          </cell>
          <cell r="E3529" t="str">
            <v/>
          </cell>
          <cell r="F3529" t="str">
            <v/>
          </cell>
        </row>
        <row r="3530">
          <cell r="D3530" t="str">
            <v/>
          </cell>
          <cell r="E3530" t="str">
            <v/>
          </cell>
          <cell r="F3530" t="str">
            <v/>
          </cell>
        </row>
        <row r="3531">
          <cell r="D3531" t="str">
            <v/>
          </cell>
          <cell r="E3531" t="str">
            <v/>
          </cell>
          <cell r="F3531" t="str">
            <v/>
          </cell>
        </row>
        <row r="3532">
          <cell r="D3532" t="str">
            <v/>
          </cell>
          <cell r="E3532" t="str">
            <v/>
          </cell>
          <cell r="F3532" t="str">
            <v/>
          </cell>
        </row>
        <row r="3533">
          <cell r="D3533" t="str">
            <v/>
          </cell>
          <cell r="E3533" t="str">
            <v/>
          </cell>
          <cell r="F3533" t="str">
            <v/>
          </cell>
        </row>
        <row r="3534">
          <cell r="D3534" t="str">
            <v/>
          </cell>
          <cell r="E3534" t="str">
            <v/>
          </cell>
          <cell r="F3534" t="str">
            <v/>
          </cell>
        </row>
        <row r="3535">
          <cell r="D3535" t="str">
            <v/>
          </cell>
          <cell r="E3535" t="str">
            <v/>
          </cell>
          <cell r="F3535" t="str">
            <v/>
          </cell>
        </row>
        <row r="3536">
          <cell r="D3536" t="str">
            <v/>
          </cell>
          <cell r="E3536" t="str">
            <v/>
          </cell>
          <cell r="F3536" t="str">
            <v/>
          </cell>
        </row>
        <row r="3537">
          <cell r="D3537" t="str">
            <v/>
          </cell>
          <cell r="E3537" t="str">
            <v/>
          </cell>
          <cell r="F3537" t="str">
            <v/>
          </cell>
        </row>
        <row r="3538">
          <cell r="D3538" t="str">
            <v/>
          </cell>
          <cell r="E3538" t="str">
            <v/>
          </cell>
          <cell r="F3538" t="str">
            <v/>
          </cell>
        </row>
        <row r="3539">
          <cell r="D3539" t="str">
            <v/>
          </cell>
          <cell r="E3539" t="str">
            <v/>
          </cell>
          <cell r="F3539" t="str">
            <v/>
          </cell>
        </row>
        <row r="3540">
          <cell r="D3540" t="str">
            <v/>
          </cell>
          <cell r="E3540" t="str">
            <v/>
          </cell>
          <cell r="F3540" t="str">
            <v/>
          </cell>
        </row>
        <row r="3541">
          <cell r="D3541" t="str">
            <v/>
          </cell>
          <cell r="E3541" t="str">
            <v/>
          </cell>
          <cell r="F3541" t="str">
            <v/>
          </cell>
        </row>
        <row r="3542">
          <cell r="D3542" t="str">
            <v/>
          </cell>
          <cell r="E3542" t="str">
            <v/>
          </cell>
          <cell r="F3542" t="str">
            <v/>
          </cell>
        </row>
        <row r="3543">
          <cell r="D3543" t="str">
            <v/>
          </cell>
          <cell r="E3543" t="str">
            <v/>
          </cell>
          <cell r="F3543" t="str">
            <v/>
          </cell>
        </row>
        <row r="3544">
          <cell r="D3544" t="str">
            <v/>
          </cell>
          <cell r="E3544" t="str">
            <v/>
          </cell>
          <cell r="F3544" t="str">
            <v/>
          </cell>
        </row>
        <row r="3545">
          <cell r="D3545" t="str">
            <v/>
          </cell>
          <cell r="E3545" t="str">
            <v/>
          </cell>
          <cell r="F3545" t="str">
            <v/>
          </cell>
        </row>
        <row r="3546">
          <cell r="D3546" t="str">
            <v/>
          </cell>
          <cell r="E3546" t="str">
            <v/>
          </cell>
          <cell r="F3546" t="str">
            <v/>
          </cell>
        </row>
        <row r="3547">
          <cell r="D3547" t="str">
            <v/>
          </cell>
          <cell r="E3547" t="str">
            <v/>
          </cell>
          <cell r="F3547" t="str">
            <v/>
          </cell>
        </row>
        <row r="3548">
          <cell r="D3548" t="str">
            <v/>
          </cell>
          <cell r="E3548" t="str">
            <v/>
          </cell>
          <cell r="F3548" t="str">
            <v/>
          </cell>
        </row>
        <row r="3549">
          <cell r="D3549" t="str">
            <v/>
          </cell>
          <cell r="E3549" t="str">
            <v/>
          </cell>
          <cell r="F3549" t="str">
            <v/>
          </cell>
        </row>
        <row r="3550">
          <cell r="D3550" t="str">
            <v/>
          </cell>
          <cell r="E3550" t="str">
            <v/>
          </cell>
          <cell r="F3550" t="str">
            <v/>
          </cell>
        </row>
        <row r="3551">
          <cell r="D3551" t="str">
            <v/>
          </cell>
          <cell r="E3551" t="str">
            <v/>
          </cell>
          <cell r="F3551" t="str">
            <v/>
          </cell>
        </row>
        <row r="3552">
          <cell r="D3552" t="str">
            <v/>
          </cell>
          <cell r="E3552" t="str">
            <v/>
          </cell>
          <cell r="F3552" t="str">
            <v/>
          </cell>
        </row>
        <row r="3553">
          <cell r="D3553" t="str">
            <v/>
          </cell>
          <cell r="E3553" t="str">
            <v/>
          </cell>
          <cell r="F3553" t="str">
            <v/>
          </cell>
        </row>
        <row r="3554">
          <cell r="D3554" t="str">
            <v/>
          </cell>
          <cell r="E3554" t="str">
            <v/>
          </cell>
          <cell r="F3554" t="str">
            <v/>
          </cell>
        </row>
        <row r="3555">
          <cell r="D3555" t="str">
            <v/>
          </cell>
          <cell r="E3555" t="str">
            <v/>
          </cell>
          <cell r="F3555" t="str">
            <v/>
          </cell>
        </row>
        <row r="3556">
          <cell r="D3556" t="str">
            <v/>
          </cell>
          <cell r="E3556" t="str">
            <v/>
          </cell>
          <cell r="F3556" t="str">
            <v/>
          </cell>
        </row>
        <row r="3557">
          <cell r="D3557" t="str">
            <v/>
          </cell>
          <cell r="E3557" t="str">
            <v/>
          </cell>
          <cell r="F3557" t="str">
            <v/>
          </cell>
        </row>
        <row r="3558">
          <cell r="D3558" t="str">
            <v/>
          </cell>
          <cell r="E3558" t="str">
            <v/>
          </cell>
          <cell r="F3558" t="str">
            <v/>
          </cell>
        </row>
        <row r="3559">
          <cell r="D3559" t="str">
            <v/>
          </cell>
          <cell r="E3559" t="str">
            <v/>
          </cell>
          <cell r="F3559" t="str">
            <v/>
          </cell>
        </row>
        <row r="3560">
          <cell r="D3560" t="str">
            <v/>
          </cell>
          <cell r="E3560" t="str">
            <v/>
          </cell>
          <cell r="F3560" t="str">
            <v/>
          </cell>
        </row>
        <row r="3561">
          <cell r="D3561" t="str">
            <v/>
          </cell>
          <cell r="E3561" t="str">
            <v/>
          </cell>
          <cell r="F3561" t="str">
            <v/>
          </cell>
        </row>
        <row r="3562">
          <cell r="D3562" t="str">
            <v/>
          </cell>
          <cell r="E3562" t="str">
            <v/>
          </cell>
          <cell r="F3562" t="str">
            <v/>
          </cell>
        </row>
        <row r="3563">
          <cell r="D3563" t="str">
            <v/>
          </cell>
          <cell r="E3563" t="str">
            <v/>
          </cell>
          <cell r="F3563" t="str">
            <v/>
          </cell>
        </row>
        <row r="3564">
          <cell r="D3564" t="str">
            <v/>
          </cell>
          <cell r="E3564" t="str">
            <v/>
          </cell>
          <cell r="F3564" t="str">
            <v/>
          </cell>
        </row>
        <row r="3565">
          <cell r="D3565" t="str">
            <v/>
          </cell>
          <cell r="E3565" t="str">
            <v/>
          </cell>
          <cell r="F3565" t="str">
            <v/>
          </cell>
        </row>
        <row r="3566">
          <cell r="D3566" t="str">
            <v/>
          </cell>
          <cell r="E3566" t="str">
            <v/>
          </cell>
          <cell r="F3566" t="str">
            <v/>
          </cell>
        </row>
        <row r="3567">
          <cell r="D3567" t="str">
            <v/>
          </cell>
          <cell r="E3567" t="str">
            <v/>
          </cell>
          <cell r="F3567" t="str">
            <v/>
          </cell>
        </row>
        <row r="3568">
          <cell r="D3568" t="str">
            <v/>
          </cell>
          <cell r="E3568" t="str">
            <v/>
          </cell>
          <cell r="F3568" t="str">
            <v/>
          </cell>
        </row>
        <row r="3569">
          <cell r="D3569" t="str">
            <v/>
          </cell>
          <cell r="E3569" t="str">
            <v/>
          </cell>
          <cell r="F3569" t="str">
            <v/>
          </cell>
        </row>
        <row r="3570">
          <cell r="D3570" t="str">
            <v/>
          </cell>
          <cell r="E3570" t="str">
            <v/>
          </cell>
          <cell r="F3570" t="str">
            <v/>
          </cell>
        </row>
        <row r="3571">
          <cell r="D3571" t="str">
            <v/>
          </cell>
          <cell r="E3571" t="str">
            <v/>
          </cell>
          <cell r="F3571" t="str">
            <v/>
          </cell>
        </row>
        <row r="3572">
          <cell r="D3572" t="str">
            <v/>
          </cell>
          <cell r="E3572" t="str">
            <v/>
          </cell>
          <cell r="F3572" t="str">
            <v/>
          </cell>
        </row>
        <row r="3573">
          <cell r="D3573" t="str">
            <v/>
          </cell>
          <cell r="E3573" t="str">
            <v/>
          </cell>
          <cell r="F3573" t="str">
            <v/>
          </cell>
        </row>
        <row r="3574">
          <cell r="D3574" t="str">
            <v/>
          </cell>
          <cell r="E3574" t="str">
            <v/>
          </cell>
          <cell r="F3574" t="str">
            <v/>
          </cell>
        </row>
        <row r="3575">
          <cell r="D3575" t="str">
            <v/>
          </cell>
          <cell r="E3575" t="str">
            <v/>
          </cell>
          <cell r="F3575" t="str">
            <v/>
          </cell>
        </row>
        <row r="3576">
          <cell r="D3576" t="str">
            <v/>
          </cell>
          <cell r="E3576" t="str">
            <v/>
          </cell>
          <cell r="F3576" t="str">
            <v/>
          </cell>
        </row>
        <row r="3577">
          <cell r="D3577" t="str">
            <v/>
          </cell>
          <cell r="E3577" t="str">
            <v/>
          </cell>
          <cell r="F3577" t="str">
            <v/>
          </cell>
        </row>
        <row r="3578">
          <cell r="D3578" t="str">
            <v/>
          </cell>
          <cell r="E3578" t="str">
            <v/>
          </cell>
          <cell r="F3578" t="str">
            <v/>
          </cell>
        </row>
        <row r="3579">
          <cell r="D3579" t="str">
            <v/>
          </cell>
          <cell r="E3579" t="str">
            <v/>
          </cell>
          <cell r="F3579" t="str">
            <v/>
          </cell>
        </row>
        <row r="3580">
          <cell r="D3580" t="str">
            <v/>
          </cell>
          <cell r="E3580" t="str">
            <v/>
          </cell>
          <cell r="F3580" t="str">
            <v/>
          </cell>
        </row>
        <row r="3581">
          <cell r="D3581" t="str">
            <v/>
          </cell>
          <cell r="E3581" t="str">
            <v/>
          </cell>
          <cell r="F3581" t="str">
            <v/>
          </cell>
        </row>
        <row r="3582">
          <cell r="D3582" t="str">
            <v/>
          </cell>
          <cell r="E3582" t="str">
            <v/>
          </cell>
          <cell r="F3582" t="str">
            <v/>
          </cell>
        </row>
        <row r="3583">
          <cell r="D3583" t="str">
            <v/>
          </cell>
          <cell r="E3583" t="str">
            <v/>
          </cell>
          <cell r="F3583" t="str">
            <v/>
          </cell>
        </row>
        <row r="3584">
          <cell r="D3584" t="str">
            <v/>
          </cell>
          <cell r="E3584" t="str">
            <v/>
          </cell>
          <cell r="F3584" t="str">
            <v/>
          </cell>
        </row>
        <row r="3585">
          <cell r="D3585" t="str">
            <v/>
          </cell>
          <cell r="E3585" t="str">
            <v/>
          </cell>
          <cell r="F3585" t="str">
            <v/>
          </cell>
        </row>
        <row r="3586">
          <cell r="D3586" t="str">
            <v/>
          </cell>
          <cell r="E3586" t="str">
            <v/>
          </cell>
          <cell r="F3586" t="str">
            <v/>
          </cell>
        </row>
        <row r="3587">
          <cell r="D3587" t="str">
            <v/>
          </cell>
          <cell r="E3587" t="str">
            <v/>
          </cell>
          <cell r="F3587" t="str">
            <v/>
          </cell>
        </row>
        <row r="3588">
          <cell r="D3588" t="str">
            <v/>
          </cell>
          <cell r="E3588" t="str">
            <v/>
          </cell>
          <cell r="F3588" t="str">
            <v/>
          </cell>
        </row>
        <row r="3589">
          <cell r="D3589" t="str">
            <v/>
          </cell>
          <cell r="E3589" t="str">
            <v/>
          </cell>
          <cell r="F3589" t="str">
            <v/>
          </cell>
        </row>
        <row r="3590">
          <cell r="D3590" t="str">
            <v/>
          </cell>
          <cell r="E3590" t="str">
            <v/>
          </cell>
          <cell r="F3590" t="str">
            <v/>
          </cell>
        </row>
        <row r="3591">
          <cell r="D3591" t="str">
            <v/>
          </cell>
          <cell r="E3591" t="str">
            <v/>
          </cell>
          <cell r="F3591" t="str">
            <v/>
          </cell>
        </row>
        <row r="3592">
          <cell r="D3592" t="str">
            <v/>
          </cell>
          <cell r="E3592" t="str">
            <v/>
          </cell>
          <cell r="F3592" t="str">
            <v/>
          </cell>
        </row>
        <row r="3593">
          <cell r="D3593" t="str">
            <v/>
          </cell>
          <cell r="E3593" t="str">
            <v/>
          </cell>
          <cell r="F3593" t="str">
            <v/>
          </cell>
        </row>
        <row r="3594">
          <cell r="D3594" t="str">
            <v/>
          </cell>
          <cell r="E3594" t="str">
            <v/>
          </cell>
          <cell r="F3594" t="str">
            <v/>
          </cell>
        </row>
        <row r="3595">
          <cell r="D3595" t="str">
            <v/>
          </cell>
          <cell r="E3595" t="str">
            <v/>
          </cell>
          <cell r="F3595" t="str">
            <v/>
          </cell>
        </row>
        <row r="3596">
          <cell r="D3596" t="str">
            <v/>
          </cell>
          <cell r="E3596" t="str">
            <v/>
          </cell>
          <cell r="F3596" t="str">
            <v/>
          </cell>
        </row>
        <row r="3597">
          <cell r="D3597" t="str">
            <v/>
          </cell>
          <cell r="E3597" t="str">
            <v/>
          </cell>
          <cell r="F3597" t="str">
            <v/>
          </cell>
        </row>
        <row r="3598">
          <cell r="D3598" t="str">
            <v/>
          </cell>
          <cell r="E3598" t="str">
            <v/>
          </cell>
          <cell r="F3598" t="str">
            <v/>
          </cell>
        </row>
        <row r="3599">
          <cell r="D3599" t="str">
            <v/>
          </cell>
          <cell r="E3599" t="str">
            <v/>
          </cell>
          <cell r="F3599" t="str">
            <v/>
          </cell>
        </row>
        <row r="3600">
          <cell r="D3600" t="str">
            <v/>
          </cell>
          <cell r="E3600" t="str">
            <v/>
          </cell>
          <cell r="F3600" t="str">
            <v/>
          </cell>
        </row>
        <row r="3601">
          <cell r="D3601" t="str">
            <v/>
          </cell>
          <cell r="E3601" t="str">
            <v/>
          </cell>
          <cell r="F3601" t="str">
            <v/>
          </cell>
        </row>
        <row r="3602">
          <cell r="D3602" t="str">
            <v/>
          </cell>
          <cell r="E3602" t="str">
            <v/>
          </cell>
          <cell r="F3602" t="str">
            <v/>
          </cell>
        </row>
        <row r="3603">
          <cell r="D3603" t="str">
            <v/>
          </cell>
          <cell r="E3603" t="str">
            <v/>
          </cell>
          <cell r="F3603" t="str">
            <v/>
          </cell>
        </row>
        <row r="3604">
          <cell r="D3604" t="str">
            <v/>
          </cell>
          <cell r="E3604" t="str">
            <v/>
          </cell>
          <cell r="F3604" t="str">
            <v/>
          </cell>
        </row>
        <row r="3605">
          <cell r="D3605" t="str">
            <v/>
          </cell>
          <cell r="E3605" t="str">
            <v/>
          </cell>
          <cell r="F3605" t="str">
            <v/>
          </cell>
        </row>
        <row r="3606">
          <cell r="D3606" t="str">
            <v/>
          </cell>
          <cell r="E3606" t="str">
            <v/>
          </cell>
          <cell r="F3606" t="str">
            <v/>
          </cell>
        </row>
        <row r="3607">
          <cell r="D3607" t="str">
            <v/>
          </cell>
          <cell r="E3607" t="str">
            <v/>
          </cell>
          <cell r="F3607" t="str">
            <v/>
          </cell>
        </row>
        <row r="3608">
          <cell r="D3608" t="str">
            <v/>
          </cell>
          <cell r="E3608" t="str">
            <v/>
          </cell>
          <cell r="F3608" t="str">
            <v/>
          </cell>
        </row>
        <row r="3609">
          <cell r="D3609" t="str">
            <v/>
          </cell>
          <cell r="E3609" t="str">
            <v/>
          </cell>
          <cell r="F3609" t="str">
            <v/>
          </cell>
        </row>
        <row r="3610">
          <cell r="D3610" t="str">
            <v/>
          </cell>
          <cell r="E3610" t="str">
            <v/>
          </cell>
          <cell r="F3610" t="str">
            <v/>
          </cell>
        </row>
        <row r="3611">
          <cell r="D3611" t="str">
            <v/>
          </cell>
          <cell r="E3611" t="str">
            <v/>
          </cell>
          <cell r="F3611" t="str">
            <v/>
          </cell>
        </row>
        <row r="3612">
          <cell r="D3612" t="str">
            <v/>
          </cell>
          <cell r="E3612" t="str">
            <v/>
          </cell>
          <cell r="F3612" t="str">
            <v/>
          </cell>
        </row>
        <row r="3613">
          <cell r="D3613" t="str">
            <v/>
          </cell>
          <cell r="E3613" t="str">
            <v/>
          </cell>
          <cell r="F3613" t="str">
            <v/>
          </cell>
        </row>
        <row r="3614">
          <cell r="D3614" t="str">
            <v/>
          </cell>
          <cell r="E3614" t="str">
            <v/>
          </cell>
          <cell r="F3614" t="str">
            <v/>
          </cell>
        </row>
        <row r="3615">
          <cell r="D3615" t="str">
            <v/>
          </cell>
          <cell r="E3615" t="str">
            <v/>
          </cell>
          <cell r="F3615" t="str">
            <v/>
          </cell>
        </row>
        <row r="3616">
          <cell r="D3616" t="str">
            <v/>
          </cell>
          <cell r="E3616" t="str">
            <v/>
          </cell>
          <cell r="F3616" t="str">
            <v/>
          </cell>
        </row>
        <row r="3617">
          <cell r="D3617" t="str">
            <v/>
          </cell>
          <cell r="E3617" t="str">
            <v/>
          </cell>
          <cell r="F3617" t="str">
            <v/>
          </cell>
        </row>
        <row r="3618">
          <cell r="D3618" t="str">
            <v/>
          </cell>
          <cell r="E3618" t="str">
            <v/>
          </cell>
          <cell r="F3618" t="str">
            <v/>
          </cell>
        </row>
        <row r="3619">
          <cell r="D3619" t="str">
            <v/>
          </cell>
          <cell r="E3619" t="str">
            <v/>
          </cell>
          <cell r="F3619" t="str">
            <v/>
          </cell>
        </row>
        <row r="3620">
          <cell r="D3620" t="str">
            <v/>
          </cell>
          <cell r="E3620" t="str">
            <v/>
          </cell>
          <cell r="F3620" t="str">
            <v/>
          </cell>
        </row>
        <row r="3621">
          <cell r="D3621" t="str">
            <v/>
          </cell>
          <cell r="E3621" t="str">
            <v/>
          </cell>
          <cell r="F3621" t="str">
            <v/>
          </cell>
        </row>
        <row r="3622">
          <cell r="D3622" t="str">
            <v/>
          </cell>
          <cell r="E3622" t="str">
            <v/>
          </cell>
          <cell r="F3622" t="str">
            <v/>
          </cell>
        </row>
        <row r="3623">
          <cell r="D3623" t="str">
            <v/>
          </cell>
          <cell r="E3623" t="str">
            <v/>
          </cell>
          <cell r="F3623" t="str">
            <v/>
          </cell>
        </row>
        <row r="3624">
          <cell r="D3624" t="str">
            <v/>
          </cell>
          <cell r="E3624" t="str">
            <v/>
          </cell>
          <cell r="F3624" t="str">
            <v/>
          </cell>
        </row>
        <row r="3625">
          <cell r="D3625" t="str">
            <v/>
          </cell>
          <cell r="E3625" t="str">
            <v/>
          </cell>
          <cell r="F3625" t="str">
            <v/>
          </cell>
        </row>
        <row r="3626">
          <cell r="D3626" t="str">
            <v/>
          </cell>
          <cell r="E3626" t="str">
            <v/>
          </cell>
          <cell r="F3626" t="str">
            <v/>
          </cell>
        </row>
        <row r="3627">
          <cell r="D3627" t="str">
            <v/>
          </cell>
          <cell r="E3627" t="str">
            <v/>
          </cell>
          <cell r="F3627" t="str">
            <v/>
          </cell>
        </row>
        <row r="3628">
          <cell r="D3628" t="str">
            <v/>
          </cell>
          <cell r="E3628" t="str">
            <v/>
          </cell>
          <cell r="F3628" t="str">
            <v/>
          </cell>
        </row>
        <row r="3629">
          <cell r="D3629" t="str">
            <v/>
          </cell>
          <cell r="E3629" t="str">
            <v/>
          </cell>
          <cell r="F3629" t="str">
            <v/>
          </cell>
        </row>
        <row r="3630">
          <cell r="D3630" t="str">
            <v/>
          </cell>
          <cell r="E3630" t="str">
            <v/>
          </cell>
          <cell r="F3630" t="str">
            <v/>
          </cell>
        </row>
        <row r="3631">
          <cell r="D3631" t="str">
            <v/>
          </cell>
          <cell r="E3631" t="str">
            <v/>
          </cell>
          <cell r="F3631" t="str">
            <v/>
          </cell>
        </row>
        <row r="3632">
          <cell r="D3632" t="str">
            <v/>
          </cell>
          <cell r="E3632" t="str">
            <v/>
          </cell>
          <cell r="F3632" t="str">
            <v/>
          </cell>
        </row>
        <row r="3633">
          <cell r="D3633" t="str">
            <v/>
          </cell>
          <cell r="E3633" t="str">
            <v/>
          </cell>
          <cell r="F3633" t="str">
            <v/>
          </cell>
        </row>
        <row r="3634">
          <cell r="D3634" t="str">
            <v/>
          </cell>
          <cell r="E3634" t="str">
            <v/>
          </cell>
          <cell r="F3634" t="str">
            <v/>
          </cell>
        </row>
        <row r="3635">
          <cell r="D3635" t="str">
            <v/>
          </cell>
          <cell r="E3635" t="str">
            <v/>
          </cell>
          <cell r="F3635" t="str">
            <v/>
          </cell>
        </row>
        <row r="3636">
          <cell r="D3636" t="str">
            <v/>
          </cell>
          <cell r="E3636" t="str">
            <v/>
          </cell>
          <cell r="F3636" t="str">
            <v/>
          </cell>
        </row>
        <row r="3637">
          <cell r="D3637" t="str">
            <v/>
          </cell>
          <cell r="E3637" t="str">
            <v/>
          </cell>
          <cell r="F3637" t="str">
            <v/>
          </cell>
        </row>
        <row r="3638">
          <cell r="D3638" t="str">
            <v/>
          </cell>
          <cell r="E3638" t="str">
            <v/>
          </cell>
          <cell r="F3638" t="str">
            <v/>
          </cell>
        </row>
        <row r="3639">
          <cell r="D3639" t="str">
            <v/>
          </cell>
          <cell r="E3639" t="str">
            <v/>
          </cell>
          <cell r="F3639" t="str">
            <v/>
          </cell>
        </row>
        <row r="3640">
          <cell r="D3640" t="str">
            <v/>
          </cell>
          <cell r="E3640" t="str">
            <v/>
          </cell>
          <cell r="F3640" t="str">
            <v/>
          </cell>
        </row>
        <row r="3641">
          <cell r="D3641" t="str">
            <v/>
          </cell>
          <cell r="E3641" t="str">
            <v/>
          </cell>
          <cell r="F3641" t="str">
            <v/>
          </cell>
        </row>
        <row r="3642">
          <cell r="D3642" t="str">
            <v/>
          </cell>
          <cell r="E3642" t="str">
            <v/>
          </cell>
          <cell r="F3642" t="str">
            <v/>
          </cell>
        </row>
        <row r="3643">
          <cell r="D3643" t="str">
            <v/>
          </cell>
          <cell r="E3643" t="str">
            <v/>
          </cell>
          <cell r="F3643" t="str">
            <v/>
          </cell>
        </row>
        <row r="3644">
          <cell r="D3644" t="str">
            <v/>
          </cell>
          <cell r="E3644" t="str">
            <v/>
          </cell>
          <cell r="F3644" t="str">
            <v/>
          </cell>
        </row>
        <row r="3645">
          <cell r="D3645" t="str">
            <v/>
          </cell>
          <cell r="E3645" t="str">
            <v/>
          </cell>
          <cell r="F3645" t="str">
            <v/>
          </cell>
        </row>
        <row r="3646">
          <cell r="D3646" t="str">
            <v/>
          </cell>
          <cell r="E3646" t="str">
            <v/>
          </cell>
          <cell r="F3646" t="str">
            <v/>
          </cell>
        </row>
        <row r="3647">
          <cell r="D3647" t="str">
            <v/>
          </cell>
          <cell r="E3647" t="str">
            <v/>
          </cell>
          <cell r="F3647" t="str">
            <v/>
          </cell>
        </row>
        <row r="3648">
          <cell r="D3648" t="str">
            <v/>
          </cell>
          <cell r="E3648" t="str">
            <v/>
          </cell>
          <cell r="F3648" t="str">
            <v/>
          </cell>
        </row>
        <row r="3649">
          <cell r="D3649" t="str">
            <v/>
          </cell>
          <cell r="E3649" t="str">
            <v/>
          </cell>
          <cell r="F3649" t="str">
            <v/>
          </cell>
        </row>
        <row r="3650">
          <cell r="D3650" t="str">
            <v/>
          </cell>
          <cell r="E3650" t="str">
            <v/>
          </cell>
          <cell r="F3650" t="str">
            <v/>
          </cell>
        </row>
        <row r="3651">
          <cell r="D3651" t="str">
            <v/>
          </cell>
          <cell r="E3651" t="str">
            <v/>
          </cell>
          <cell r="F3651" t="str">
            <v/>
          </cell>
        </row>
        <row r="3652">
          <cell r="D3652" t="str">
            <v/>
          </cell>
          <cell r="E3652" t="str">
            <v/>
          </cell>
          <cell r="F3652" t="str">
            <v/>
          </cell>
        </row>
        <row r="3653">
          <cell r="D3653" t="str">
            <v/>
          </cell>
          <cell r="E3653" t="str">
            <v/>
          </cell>
          <cell r="F3653" t="str">
            <v/>
          </cell>
        </row>
        <row r="3654">
          <cell r="D3654" t="str">
            <v/>
          </cell>
          <cell r="E3654" t="str">
            <v/>
          </cell>
          <cell r="F3654" t="str">
            <v/>
          </cell>
        </row>
        <row r="3655">
          <cell r="D3655" t="str">
            <v/>
          </cell>
          <cell r="E3655" t="str">
            <v/>
          </cell>
          <cell r="F3655" t="str">
            <v/>
          </cell>
        </row>
        <row r="3656">
          <cell r="D3656" t="str">
            <v/>
          </cell>
          <cell r="E3656" t="str">
            <v/>
          </cell>
          <cell r="F3656" t="str">
            <v/>
          </cell>
        </row>
        <row r="3657">
          <cell r="D3657" t="str">
            <v/>
          </cell>
          <cell r="E3657" t="str">
            <v/>
          </cell>
          <cell r="F3657" t="str">
            <v/>
          </cell>
        </row>
        <row r="3658">
          <cell r="D3658" t="str">
            <v/>
          </cell>
          <cell r="E3658" t="str">
            <v/>
          </cell>
          <cell r="F3658" t="str">
            <v/>
          </cell>
        </row>
        <row r="3659">
          <cell r="D3659" t="str">
            <v/>
          </cell>
          <cell r="E3659" t="str">
            <v/>
          </cell>
          <cell r="F3659" t="str">
            <v/>
          </cell>
        </row>
        <row r="3660">
          <cell r="D3660" t="str">
            <v/>
          </cell>
          <cell r="E3660" t="str">
            <v/>
          </cell>
          <cell r="F3660" t="str">
            <v/>
          </cell>
        </row>
        <row r="3661">
          <cell r="D3661" t="str">
            <v/>
          </cell>
          <cell r="E3661" t="str">
            <v/>
          </cell>
          <cell r="F3661" t="str">
            <v/>
          </cell>
        </row>
        <row r="3662">
          <cell r="D3662" t="str">
            <v/>
          </cell>
          <cell r="E3662" t="str">
            <v/>
          </cell>
          <cell r="F3662" t="str">
            <v/>
          </cell>
        </row>
        <row r="3663">
          <cell r="D3663" t="str">
            <v/>
          </cell>
          <cell r="E3663" t="str">
            <v/>
          </cell>
          <cell r="F3663" t="str">
            <v/>
          </cell>
        </row>
        <row r="3664">
          <cell r="D3664" t="str">
            <v/>
          </cell>
          <cell r="E3664" t="str">
            <v/>
          </cell>
          <cell r="F3664" t="str">
            <v/>
          </cell>
        </row>
        <row r="3665">
          <cell r="D3665" t="str">
            <v/>
          </cell>
          <cell r="E3665" t="str">
            <v/>
          </cell>
          <cell r="F3665" t="str">
            <v/>
          </cell>
        </row>
        <row r="3666">
          <cell r="D3666" t="str">
            <v/>
          </cell>
          <cell r="E3666" t="str">
            <v/>
          </cell>
          <cell r="F3666" t="str">
            <v/>
          </cell>
        </row>
        <row r="3667">
          <cell r="D3667" t="str">
            <v/>
          </cell>
          <cell r="E3667" t="str">
            <v/>
          </cell>
          <cell r="F3667" t="str">
            <v/>
          </cell>
        </row>
        <row r="3668">
          <cell r="D3668" t="str">
            <v/>
          </cell>
          <cell r="E3668" t="str">
            <v/>
          </cell>
          <cell r="F3668" t="str">
            <v/>
          </cell>
        </row>
        <row r="3669">
          <cell r="D3669" t="str">
            <v/>
          </cell>
          <cell r="E3669" t="str">
            <v/>
          </cell>
          <cell r="F3669" t="str">
            <v/>
          </cell>
        </row>
        <row r="3670">
          <cell r="D3670" t="str">
            <v/>
          </cell>
          <cell r="E3670" t="str">
            <v/>
          </cell>
          <cell r="F3670" t="str">
            <v/>
          </cell>
        </row>
        <row r="3671">
          <cell r="D3671" t="str">
            <v/>
          </cell>
          <cell r="E3671" t="str">
            <v/>
          </cell>
          <cell r="F3671" t="str">
            <v/>
          </cell>
        </row>
        <row r="3672">
          <cell r="D3672" t="str">
            <v/>
          </cell>
          <cell r="E3672" t="str">
            <v/>
          </cell>
          <cell r="F3672" t="str">
            <v/>
          </cell>
        </row>
        <row r="3673">
          <cell r="D3673" t="str">
            <v/>
          </cell>
          <cell r="E3673" t="str">
            <v/>
          </cell>
          <cell r="F3673" t="str">
            <v/>
          </cell>
        </row>
        <row r="3674">
          <cell r="D3674" t="str">
            <v/>
          </cell>
          <cell r="E3674" t="str">
            <v/>
          </cell>
          <cell r="F3674" t="str">
            <v/>
          </cell>
        </row>
        <row r="3675">
          <cell r="D3675" t="str">
            <v/>
          </cell>
          <cell r="E3675" t="str">
            <v/>
          </cell>
          <cell r="F3675" t="str">
            <v/>
          </cell>
        </row>
        <row r="3676">
          <cell r="D3676" t="str">
            <v/>
          </cell>
          <cell r="E3676" t="str">
            <v/>
          </cell>
          <cell r="F3676" t="str">
            <v/>
          </cell>
        </row>
        <row r="3677">
          <cell r="D3677" t="str">
            <v/>
          </cell>
          <cell r="E3677" t="str">
            <v/>
          </cell>
          <cell r="F3677" t="str">
            <v/>
          </cell>
        </row>
        <row r="3678">
          <cell r="D3678" t="str">
            <v/>
          </cell>
          <cell r="E3678" t="str">
            <v/>
          </cell>
          <cell r="F3678" t="str">
            <v/>
          </cell>
        </row>
        <row r="3679">
          <cell r="D3679" t="str">
            <v/>
          </cell>
          <cell r="E3679" t="str">
            <v/>
          </cell>
          <cell r="F3679" t="str">
            <v/>
          </cell>
        </row>
        <row r="3680">
          <cell r="D3680" t="str">
            <v/>
          </cell>
          <cell r="E3680" t="str">
            <v/>
          </cell>
          <cell r="F3680" t="str">
            <v/>
          </cell>
        </row>
        <row r="3681">
          <cell r="D3681" t="str">
            <v/>
          </cell>
          <cell r="E3681" t="str">
            <v/>
          </cell>
          <cell r="F3681" t="str">
            <v/>
          </cell>
        </row>
        <row r="3682">
          <cell r="D3682" t="str">
            <v/>
          </cell>
          <cell r="E3682" t="str">
            <v/>
          </cell>
          <cell r="F3682" t="str">
            <v/>
          </cell>
        </row>
        <row r="3683">
          <cell r="D3683" t="str">
            <v/>
          </cell>
          <cell r="E3683" t="str">
            <v/>
          </cell>
          <cell r="F3683" t="str">
            <v/>
          </cell>
        </row>
        <row r="3684">
          <cell r="D3684" t="str">
            <v/>
          </cell>
          <cell r="E3684" t="str">
            <v/>
          </cell>
          <cell r="F3684" t="str">
            <v/>
          </cell>
        </row>
        <row r="3685">
          <cell r="D3685" t="str">
            <v/>
          </cell>
          <cell r="E3685" t="str">
            <v/>
          </cell>
          <cell r="F3685" t="str">
            <v/>
          </cell>
        </row>
        <row r="3686">
          <cell r="D3686" t="str">
            <v/>
          </cell>
          <cell r="E3686" t="str">
            <v/>
          </cell>
          <cell r="F3686" t="str">
            <v/>
          </cell>
        </row>
        <row r="3687">
          <cell r="D3687" t="str">
            <v/>
          </cell>
          <cell r="E3687" t="str">
            <v/>
          </cell>
          <cell r="F3687" t="str">
            <v/>
          </cell>
        </row>
        <row r="3688">
          <cell r="D3688" t="str">
            <v/>
          </cell>
          <cell r="E3688" t="str">
            <v/>
          </cell>
          <cell r="F3688" t="str">
            <v/>
          </cell>
        </row>
        <row r="3689">
          <cell r="D3689" t="str">
            <v/>
          </cell>
          <cell r="E3689" t="str">
            <v/>
          </cell>
          <cell r="F3689" t="str">
            <v/>
          </cell>
        </row>
        <row r="3690">
          <cell r="D3690" t="str">
            <v/>
          </cell>
          <cell r="E3690" t="str">
            <v/>
          </cell>
          <cell r="F3690" t="str">
            <v/>
          </cell>
        </row>
        <row r="3691">
          <cell r="D3691" t="str">
            <v/>
          </cell>
          <cell r="E3691" t="str">
            <v/>
          </cell>
          <cell r="F3691" t="str">
            <v/>
          </cell>
        </row>
        <row r="3692">
          <cell r="D3692" t="str">
            <v/>
          </cell>
          <cell r="E3692" t="str">
            <v/>
          </cell>
          <cell r="F3692" t="str">
            <v/>
          </cell>
        </row>
        <row r="3693">
          <cell r="D3693" t="str">
            <v/>
          </cell>
          <cell r="E3693" t="str">
            <v/>
          </cell>
          <cell r="F3693" t="str">
            <v/>
          </cell>
        </row>
        <row r="3694">
          <cell r="D3694" t="str">
            <v/>
          </cell>
          <cell r="E3694" t="str">
            <v/>
          </cell>
          <cell r="F3694" t="str">
            <v/>
          </cell>
        </row>
        <row r="3695">
          <cell r="D3695" t="str">
            <v/>
          </cell>
          <cell r="E3695" t="str">
            <v/>
          </cell>
          <cell r="F3695" t="str">
            <v/>
          </cell>
        </row>
        <row r="3696">
          <cell r="D3696" t="str">
            <v/>
          </cell>
          <cell r="E3696" t="str">
            <v/>
          </cell>
          <cell r="F3696" t="str">
            <v/>
          </cell>
        </row>
        <row r="3697">
          <cell r="D3697" t="str">
            <v/>
          </cell>
          <cell r="E3697" t="str">
            <v/>
          </cell>
          <cell r="F3697" t="str">
            <v/>
          </cell>
        </row>
        <row r="3698">
          <cell r="D3698" t="str">
            <v/>
          </cell>
          <cell r="E3698" t="str">
            <v/>
          </cell>
          <cell r="F3698" t="str">
            <v/>
          </cell>
        </row>
        <row r="3699">
          <cell r="D3699" t="str">
            <v/>
          </cell>
          <cell r="E3699" t="str">
            <v/>
          </cell>
          <cell r="F3699" t="str">
            <v/>
          </cell>
        </row>
        <row r="3700">
          <cell r="D3700" t="str">
            <v/>
          </cell>
          <cell r="E3700" t="str">
            <v/>
          </cell>
          <cell r="F3700" t="str">
            <v/>
          </cell>
        </row>
        <row r="3701">
          <cell r="D3701" t="str">
            <v/>
          </cell>
          <cell r="E3701" t="str">
            <v/>
          </cell>
          <cell r="F3701" t="str">
            <v/>
          </cell>
        </row>
        <row r="3702">
          <cell r="D3702" t="str">
            <v/>
          </cell>
          <cell r="E3702" t="str">
            <v/>
          </cell>
          <cell r="F3702" t="str">
            <v/>
          </cell>
        </row>
        <row r="3703">
          <cell r="D3703" t="str">
            <v/>
          </cell>
          <cell r="E3703" t="str">
            <v/>
          </cell>
          <cell r="F3703" t="str">
            <v/>
          </cell>
        </row>
        <row r="3704">
          <cell r="D3704" t="str">
            <v/>
          </cell>
          <cell r="E3704" t="str">
            <v/>
          </cell>
          <cell r="F3704" t="str">
            <v/>
          </cell>
        </row>
        <row r="3705">
          <cell r="D3705" t="str">
            <v/>
          </cell>
          <cell r="E3705" t="str">
            <v/>
          </cell>
          <cell r="F3705" t="str">
            <v/>
          </cell>
        </row>
        <row r="3706">
          <cell r="D3706" t="str">
            <v/>
          </cell>
          <cell r="E3706" t="str">
            <v/>
          </cell>
          <cell r="F3706" t="str">
            <v/>
          </cell>
        </row>
        <row r="3707">
          <cell r="D3707" t="str">
            <v/>
          </cell>
          <cell r="E3707" t="str">
            <v/>
          </cell>
          <cell r="F3707" t="str">
            <v/>
          </cell>
        </row>
        <row r="3708">
          <cell r="D3708" t="str">
            <v/>
          </cell>
          <cell r="E3708" t="str">
            <v/>
          </cell>
          <cell r="F3708" t="str">
            <v/>
          </cell>
        </row>
        <row r="3709">
          <cell r="D3709" t="str">
            <v/>
          </cell>
          <cell r="E3709" t="str">
            <v/>
          </cell>
          <cell r="F3709" t="str">
            <v/>
          </cell>
        </row>
        <row r="3710">
          <cell r="D3710" t="str">
            <v/>
          </cell>
          <cell r="E3710" t="str">
            <v/>
          </cell>
          <cell r="F3710" t="str">
            <v/>
          </cell>
        </row>
        <row r="3711">
          <cell r="D3711" t="str">
            <v/>
          </cell>
          <cell r="E3711" t="str">
            <v/>
          </cell>
          <cell r="F3711" t="str">
            <v/>
          </cell>
        </row>
        <row r="3712">
          <cell r="D3712" t="str">
            <v/>
          </cell>
          <cell r="E3712" t="str">
            <v/>
          </cell>
          <cell r="F3712" t="str">
            <v/>
          </cell>
        </row>
        <row r="3713">
          <cell r="D3713" t="str">
            <v/>
          </cell>
          <cell r="E3713" t="str">
            <v/>
          </cell>
          <cell r="F3713" t="str">
            <v/>
          </cell>
        </row>
        <row r="3714">
          <cell r="D3714" t="str">
            <v/>
          </cell>
          <cell r="E3714" t="str">
            <v/>
          </cell>
          <cell r="F3714" t="str">
            <v/>
          </cell>
        </row>
        <row r="3715">
          <cell r="D3715" t="str">
            <v/>
          </cell>
          <cell r="E3715" t="str">
            <v/>
          </cell>
          <cell r="F3715" t="str">
            <v/>
          </cell>
        </row>
        <row r="3716">
          <cell r="D3716" t="str">
            <v/>
          </cell>
          <cell r="E3716" t="str">
            <v/>
          </cell>
          <cell r="F3716" t="str">
            <v/>
          </cell>
        </row>
        <row r="3717">
          <cell r="D3717" t="str">
            <v/>
          </cell>
          <cell r="E3717" t="str">
            <v/>
          </cell>
          <cell r="F3717" t="str">
            <v/>
          </cell>
        </row>
        <row r="3718">
          <cell r="D3718" t="str">
            <v/>
          </cell>
          <cell r="E3718" t="str">
            <v/>
          </cell>
          <cell r="F3718" t="str">
            <v/>
          </cell>
        </row>
        <row r="3719">
          <cell r="D3719" t="str">
            <v/>
          </cell>
          <cell r="E3719" t="str">
            <v/>
          </cell>
          <cell r="F3719" t="str">
            <v/>
          </cell>
        </row>
        <row r="3720">
          <cell r="D3720" t="str">
            <v/>
          </cell>
          <cell r="E3720" t="str">
            <v/>
          </cell>
          <cell r="F3720" t="str">
            <v/>
          </cell>
        </row>
        <row r="3721">
          <cell r="D3721" t="str">
            <v/>
          </cell>
          <cell r="E3721" t="str">
            <v/>
          </cell>
          <cell r="F3721" t="str">
            <v/>
          </cell>
        </row>
        <row r="3722">
          <cell r="D3722" t="str">
            <v/>
          </cell>
          <cell r="E3722" t="str">
            <v/>
          </cell>
          <cell r="F3722" t="str">
            <v/>
          </cell>
        </row>
        <row r="3723">
          <cell r="D3723" t="str">
            <v/>
          </cell>
          <cell r="E3723" t="str">
            <v/>
          </cell>
          <cell r="F3723" t="str">
            <v/>
          </cell>
        </row>
        <row r="3724">
          <cell r="D3724" t="str">
            <v/>
          </cell>
          <cell r="E3724" t="str">
            <v/>
          </cell>
          <cell r="F3724" t="str">
            <v/>
          </cell>
        </row>
        <row r="3725">
          <cell r="D3725" t="str">
            <v/>
          </cell>
          <cell r="E3725" t="str">
            <v/>
          </cell>
          <cell r="F3725" t="str">
            <v/>
          </cell>
        </row>
        <row r="3726">
          <cell r="D3726" t="str">
            <v/>
          </cell>
          <cell r="E3726" t="str">
            <v/>
          </cell>
          <cell r="F3726" t="str">
            <v/>
          </cell>
        </row>
        <row r="3727">
          <cell r="D3727" t="str">
            <v/>
          </cell>
          <cell r="E3727" t="str">
            <v/>
          </cell>
          <cell r="F3727" t="str">
            <v/>
          </cell>
        </row>
        <row r="3728">
          <cell r="D3728" t="str">
            <v/>
          </cell>
          <cell r="E3728" t="str">
            <v/>
          </cell>
          <cell r="F3728" t="str">
            <v/>
          </cell>
        </row>
        <row r="3729">
          <cell r="D3729" t="str">
            <v/>
          </cell>
          <cell r="E3729" t="str">
            <v/>
          </cell>
          <cell r="F3729" t="str">
            <v/>
          </cell>
        </row>
        <row r="3730">
          <cell r="D3730" t="str">
            <v/>
          </cell>
          <cell r="E3730" t="str">
            <v/>
          </cell>
          <cell r="F3730" t="str">
            <v/>
          </cell>
        </row>
        <row r="3731">
          <cell r="D3731" t="str">
            <v/>
          </cell>
          <cell r="E3731" t="str">
            <v/>
          </cell>
          <cell r="F3731" t="str">
            <v/>
          </cell>
        </row>
        <row r="3732">
          <cell r="D3732" t="str">
            <v/>
          </cell>
          <cell r="E3732" t="str">
            <v/>
          </cell>
          <cell r="F3732" t="str">
            <v/>
          </cell>
        </row>
        <row r="3733">
          <cell r="D3733" t="str">
            <v/>
          </cell>
          <cell r="E3733" t="str">
            <v/>
          </cell>
          <cell r="F3733" t="str">
            <v/>
          </cell>
        </row>
        <row r="3734">
          <cell r="D3734" t="str">
            <v/>
          </cell>
          <cell r="E3734" t="str">
            <v/>
          </cell>
          <cell r="F3734" t="str">
            <v/>
          </cell>
        </row>
        <row r="3735">
          <cell r="D3735" t="str">
            <v/>
          </cell>
          <cell r="E3735" t="str">
            <v/>
          </cell>
          <cell r="F3735" t="str">
            <v/>
          </cell>
        </row>
        <row r="3736">
          <cell r="D3736" t="str">
            <v/>
          </cell>
          <cell r="E3736" t="str">
            <v/>
          </cell>
          <cell r="F3736" t="str">
            <v/>
          </cell>
        </row>
        <row r="3737">
          <cell r="D3737" t="str">
            <v/>
          </cell>
          <cell r="E3737" t="str">
            <v/>
          </cell>
          <cell r="F3737" t="str">
            <v/>
          </cell>
        </row>
        <row r="3738">
          <cell r="D3738" t="str">
            <v/>
          </cell>
          <cell r="E3738" t="str">
            <v/>
          </cell>
          <cell r="F3738" t="str">
            <v/>
          </cell>
        </row>
        <row r="3739">
          <cell r="D3739" t="str">
            <v/>
          </cell>
          <cell r="E3739" t="str">
            <v/>
          </cell>
          <cell r="F3739" t="str">
            <v/>
          </cell>
        </row>
        <row r="3740">
          <cell r="D3740" t="str">
            <v/>
          </cell>
          <cell r="E3740" t="str">
            <v/>
          </cell>
          <cell r="F3740" t="str">
            <v/>
          </cell>
        </row>
        <row r="3741">
          <cell r="D3741" t="str">
            <v/>
          </cell>
          <cell r="E3741" t="str">
            <v/>
          </cell>
          <cell r="F3741" t="str">
            <v/>
          </cell>
        </row>
        <row r="3742">
          <cell r="D3742" t="str">
            <v/>
          </cell>
          <cell r="E3742" t="str">
            <v/>
          </cell>
          <cell r="F3742" t="str">
            <v/>
          </cell>
        </row>
        <row r="3743">
          <cell r="D3743" t="str">
            <v/>
          </cell>
          <cell r="E3743" t="str">
            <v/>
          </cell>
          <cell r="F3743" t="str">
            <v/>
          </cell>
        </row>
        <row r="3744">
          <cell r="D3744" t="str">
            <v/>
          </cell>
          <cell r="E3744" t="str">
            <v/>
          </cell>
          <cell r="F3744" t="str">
            <v/>
          </cell>
        </row>
        <row r="3745">
          <cell r="D3745" t="str">
            <v/>
          </cell>
          <cell r="E3745" t="str">
            <v/>
          </cell>
          <cell r="F3745" t="str">
            <v/>
          </cell>
        </row>
        <row r="3746">
          <cell r="D3746" t="str">
            <v/>
          </cell>
          <cell r="E3746" t="str">
            <v/>
          </cell>
          <cell r="F3746" t="str">
            <v/>
          </cell>
        </row>
        <row r="3747">
          <cell r="D3747" t="str">
            <v/>
          </cell>
          <cell r="E3747" t="str">
            <v/>
          </cell>
          <cell r="F3747" t="str">
            <v/>
          </cell>
        </row>
        <row r="3748">
          <cell r="D3748" t="str">
            <v/>
          </cell>
          <cell r="E3748" t="str">
            <v/>
          </cell>
          <cell r="F3748" t="str">
            <v/>
          </cell>
        </row>
        <row r="3749">
          <cell r="D3749" t="str">
            <v/>
          </cell>
          <cell r="E3749" t="str">
            <v/>
          </cell>
          <cell r="F3749" t="str">
            <v/>
          </cell>
        </row>
        <row r="3750">
          <cell r="D3750" t="str">
            <v/>
          </cell>
          <cell r="E3750" t="str">
            <v/>
          </cell>
          <cell r="F3750" t="str">
            <v/>
          </cell>
        </row>
        <row r="3751">
          <cell r="D3751" t="str">
            <v/>
          </cell>
          <cell r="E3751" t="str">
            <v/>
          </cell>
          <cell r="F3751" t="str">
            <v/>
          </cell>
        </row>
        <row r="3752">
          <cell r="D3752" t="str">
            <v/>
          </cell>
          <cell r="E3752" t="str">
            <v/>
          </cell>
          <cell r="F3752" t="str">
            <v/>
          </cell>
        </row>
        <row r="3753">
          <cell r="D3753" t="str">
            <v/>
          </cell>
          <cell r="E3753" t="str">
            <v/>
          </cell>
          <cell r="F3753" t="str">
            <v/>
          </cell>
        </row>
        <row r="3754">
          <cell r="D3754" t="str">
            <v/>
          </cell>
          <cell r="E3754" t="str">
            <v/>
          </cell>
          <cell r="F3754" t="str">
            <v/>
          </cell>
        </row>
        <row r="3755">
          <cell r="D3755" t="str">
            <v/>
          </cell>
          <cell r="E3755" t="str">
            <v/>
          </cell>
          <cell r="F3755" t="str">
            <v/>
          </cell>
        </row>
        <row r="3756">
          <cell r="D3756" t="str">
            <v/>
          </cell>
          <cell r="E3756" t="str">
            <v/>
          </cell>
          <cell r="F3756" t="str">
            <v/>
          </cell>
        </row>
        <row r="3757">
          <cell r="D3757" t="str">
            <v/>
          </cell>
          <cell r="E3757" t="str">
            <v/>
          </cell>
          <cell r="F3757" t="str">
            <v/>
          </cell>
        </row>
        <row r="3758">
          <cell r="D3758" t="str">
            <v/>
          </cell>
          <cell r="E3758" t="str">
            <v/>
          </cell>
          <cell r="F3758" t="str">
            <v/>
          </cell>
        </row>
        <row r="3759">
          <cell r="D3759" t="str">
            <v/>
          </cell>
          <cell r="E3759" t="str">
            <v/>
          </cell>
          <cell r="F3759" t="str">
            <v/>
          </cell>
        </row>
        <row r="3760">
          <cell r="D3760" t="str">
            <v/>
          </cell>
          <cell r="E3760" t="str">
            <v/>
          </cell>
          <cell r="F3760" t="str">
            <v/>
          </cell>
        </row>
        <row r="3761">
          <cell r="D3761" t="str">
            <v/>
          </cell>
          <cell r="E3761" t="str">
            <v/>
          </cell>
          <cell r="F3761" t="str">
            <v/>
          </cell>
        </row>
        <row r="3762">
          <cell r="D3762" t="str">
            <v/>
          </cell>
          <cell r="E3762" t="str">
            <v/>
          </cell>
          <cell r="F3762" t="str">
            <v/>
          </cell>
        </row>
        <row r="3763">
          <cell r="D3763" t="str">
            <v/>
          </cell>
          <cell r="E3763" t="str">
            <v/>
          </cell>
          <cell r="F3763" t="str">
            <v/>
          </cell>
        </row>
        <row r="3764">
          <cell r="D3764" t="str">
            <v/>
          </cell>
          <cell r="E3764" t="str">
            <v/>
          </cell>
          <cell r="F3764" t="str">
            <v/>
          </cell>
        </row>
        <row r="3765">
          <cell r="D3765" t="str">
            <v/>
          </cell>
          <cell r="E3765" t="str">
            <v/>
          </cell>
          <cell r="F3765" t="str">
            <v/>
          </cell>
        </row>
        <row r="3766">
          <cell r="D3766" t="str">
            <v/>
          </cell>
          <cell r="E3766" t="str">
            <v/>
          </cell>
          <cell r="F3766" t="str">
            <v/>
          </cell>
        </row>
        <row r="3767">
          <cell r="D3767" t="str">
            <v/>
          </cell>
          <cell r="E3767" t="str">
            <v/>
          </cell>
          <cell r="F3767" t="str">
            <v/>
          </cell>
        </row>
        <row r="3768">
          <cell r="D3768" t="str">
            <v/>
          </cell>
          <cell r="E3768" t="str">
            <v/>
          </cell>
          <cell r="F3768" t="str">
            <v/>
          </cell>
        </row>
        <row r="3769">
          <cell r="D3769" t="str">
            <v/>
          </cell>
          <cell r="E3769" t="str">
            <v/>
          </cell>
          <cell r="F3769" t="str">
            <v/>
          </cell>
        </row>
        <row r="3770">
          <cell r="D3770" t="str">
            <v/>
          </cell>
          <cell r="E3770" t="str">
            <v/>
          </cell>
          <cell r="F3770" t="str">
            <v/>
          </cell>
        </row>
        <row r="3771">
          <cell r="D3771" t="str">
            <v/>
          </cell>
          <cell r="E3771" t="str">
            <v/>
          </cell>
          <cell r="F3771" t="str">
            <v/>
          </cell>
        </row>
        <row r="3772">
          <cell r="D3772" t="str">
            <v/>
          </cell>
          <cell r="E3772" t="str">
            <v/>
          </cell>
          <cell r="F3772" t="str">
            <v/>
          </cell>
        </row>
        <row r="3773">
          <cell r="D3773" t="str">
            <v/>
          </cell>
          <cell r="E3773" t="str">
            <v/>
          </cell>
          <cell r="F3773" t="str">
            <v/>
          </cell>
        </row>
        <row r="3774">
          <cell r="D3774" t="str">
            <v/>
          </cell>
          <cell r="E3774" t="str">
            <v/>
          </cell>
          <cell r="F3774" t="str">
            <v/>
          </cell>
        </row>
        <row r="3775">
          <cell r="D3775" t="str">
            <v/>
          </cell>
          <cell r="E3775" t="str">
            <v/>
          </cell>
          <cell r="F3775" t="str">
            <v/>
          </cell>
        </row>
        <row r="3776">
          <cell r="D3776" t="str">
            <v/>
          </cell>
          <cell r="E3776" t="str">
            <v/>
          </cell>
          <cell r="F3776" t="str">
            <v/>
          </cell>
        </row>
        <row r="3777">
          <cell r="D3777" t="str">
            <v/>
          </cell>
          <cell r="E3777" t="str">
            <v/>
          </cell>
          <cell r="F3777" t="str">
            <v/>
          </cell>
        </row>
        <row r="3778">
          <cell r="D3778" t="str">
            <v/>
          </cell>
          <cell r="E3778" t="str">
            <v/>
          </cell>
          <cell r="F3778" t="str">
            <v/>
          </cell>
        </row>
        <row r="3779">
          <cell r="D3779" t="str">
            <v/>
          </cell>
          <cell r="E3779" t="str">
            <v/>
          </cell>
          <cell r="F3779" t="str">
            <v/>
          </cell>
        </row>
        <row r="3780">
          <cell r="D3780" t="str">
            <v/>
          </cell>
          <cell r="E3780" t="str">
            <v/>
          </cell>
          <cell r="F3780" t="str">
            <v/>
          </cell>
        </row>
        <row r="3781">
          <cell r="D3781" t="str">
            <v/>
          </cell>
          <cell r="E3781" t="str">
            <v/>
          </cell>
          <cell r="F3781" t="str">
            <v/>
          </cell>
        </row>
        <row r="3782">
          <cell r="D3782" t="str">
            <v/>
          </cell>
          <cell r="E3782" t="str">
            <v/>
          </cell>
          <cell r="F3782" t="str">
            <v/>
          </cell>
        </row>
        <row r="3783">
          <cell r="D3783" t="str">
            <v/>
          </cell>
          <cell r="E3783" t="str">
            <v/>
          </cell>
          <cell r="F3783" t="str">
            <v/>
          </cell>
        </row>
        <row r="3784">
          <cell r="D3784" t="str">
            <v/>
          </cell>
          <cell r="E3784" t="str">
            <v/>
          </cell>
          <cell r="F3784" t="str">
            <v/>
          </cell>
        </row>
        <row r="3785">
          <cell r="D3785" t="str">
            <v/>
          </cell>
          <cell r="E3785" t="str">
            <v/>
          </cell>
          <cell r="F3785" t="str">
            <v/>
          </cell>
        </row>
        <row r="3786">
          <cell r="D3786" t="str">
            <v/>
          </cell>
          <cell r="E3786" t="str">
            <v/>
          </cell>
          <cell r="F3786" t="str">
            <v/>
          </cell>
        </row>
        <row r="3787">
          <cell r="D3787" t="str">
            <v/>
          </cell>
          <cell r="E3787" t="str">
            <v/>
          </cell>
          <cell r="F3787" t="str">
            <v/>
          </cell>
        </row>
        <row r="3788">
          <cell r="D3788" t="str">
            <v/>
          </cell>
          <cell r="E3788" t="str">
            <v/>
          </cell>
          <cell r="F3788" t="str">
            <v/>
          </cell>
        </row>
        <row r="3789">
          <cell r="D3789" t="str">
            <v/>
          </cell>
          <cell r="E3789" t="str">
            <v/>
          </cell>
          <cell r="F3789" t="str">
            <v/>
          </cell>
        </row>
        <row r="3790">
          <cell r="D3790" t="str">
            <v/>
          </cell>
          <cell r="E3790" t="str">
            <v/>
          </cell>
          <cell r="F3790" t="str">
            <v/>
          </cell>
        </row>
        <row r="3791">
          <cell r="D3791" t="str">
            <v/>
          </cell>
          <cell r="E3791" t="str">
            <v/>
          </cell>
          <cell r="F3791" t="str">
            <v/>
          </cell>
        </row>
        <row r="3792">
          <cell r="D3792" t="str">
            <v/>
          </cell>
          <cell r="E3792" t="str">
            <v/>
          </cell>
          <cell r="F3792" t="str">
            <v/>
          </cell>
        </row>
        <row r="3793">
          <cell r="D3793" t="str">
            <v/>
          </cell>
          <cell r="E3793" t="str">
            <v/>
          </cell>
          <cell r="F3793" t="str">
            <v/>
          </cell>
        </row>
        <row r="3794">
          <cell r="D3794" t="str">
            <v/>
          </cell>
          <cell r="E3794" t="str">
            <v/>
          </cell>
          <cell r="F3794" t="str">
            <v/>
          </cell>
        </row>
        <row r="3795">
          <cell r="D3795" t="str">
            <v/>
          </cell>
          <cell r="E3795" t="str">
            <v/>
          </cell>
          <cell r="F3795" t="str">
            <v/>
          </cell>
        </row>
        <row r="3796">
          <cell r="D3796" t="str">
            <v/>
          </cell>
          <cell r="E3796" t="str">
            <v/>
          </cell>
          <cell r="F3796" t="str">
            <v/>
          </cell>
        </row>
        <row r="3797">
          <cell r="D3797" t="str">
            <v/>
          </cell>
          <cell r="E3797" t="str">
            <v/>
          </cell>
          <cell r="F3797" t="str">
            <v/>
          </cell>
        </row>
        <row r="3798">
          <cell r="D3798" t="str">
            <v/>
          </cell>
          <cell r="E3798" t="str">
            <v/>
          </cell>
          <cell r="F3798" t="str">
            <v/>
          </cell>
        </row>
        <row r="3799">
          <cell r="D3799" t="str">
            <v/>
          </cell>
          <cell r="E3799" t="str">
            <v/>
          </cell>
          <cell r="F3799" t="str">
            <v/>
          </cell>
        </row>
        <row r="3800">
          <cell r="D3800" t="str">
            <v/>
          </cell>
          <cell r="E3800" t="str">
            <v/>
          </cell>
          <cell r="F3800" t="str">
            <v/>
          </cell>
        </row>
        <row r="3801">
          <cell r="D3801" t="str">
            <v/>
          </cell>
          <cell r="E3801" t="str">
            <v/>
          </cell>
          <cell r="F3801" t="str">
            <v/>
          </cell>
        </row>
        <row r="3802">
          <cell r="D3802" t="str">
            <v/>
          </cell>
          <cell r="E3802" t="str">
            <v/>
          </cell>
          <cell r="F3802" t="str">
            <v/>
          </cell>
        </row>
        <row r="3803">
          <cell r="D3803" t="str">
            <v/>
          </cell>
          <cell r="E3803" t="str">
            <v/>
          </cell>
          <cell r="F3803" t="str">
            <v/>
          </cell>
        </row>
        <row r="3804">
          <cell r="D3804" t="str">
            <v/>
          </cell>
          <cell r="E3804" t="str">
            <v/>
          </cell>
          <cell r="F3804" t="str">
            <v/>
          </cell>
        </row>
        <row r="3805">
          <cell r="D3805" t="str">
            <v/>
          </cell>
          <cell r="E3805" t="str">
            <v/>
          </cell>
          <cell r="F3805" t="str">
            <v/>
          </cell>
        </row>
        <row r="3806">
          <cell r="D3806" t="str">
            <v/>
          </cell>
          <cell r="E3806" t="str">
            <v/>
          </cell>
          <cell r="F3806" t="str">
            <v/>
          </cell>
        </row>
        <row r="3807">
          <cell r="D3807" t="str">
            <v/>
          </cell>
          <cell r="E3807" t="str">
            <v/>
          </cell>
          <cell r="F3807" t="str">
            <v/>
          </cell>
        </row>
        <row r="3808">
          <cell r="D3808" t="str">
            <v/>
          </cell>
          <cell r="E3808" t="str">
            <v/>
          </cell>
          <cell r="F3808" t="str">
            <v/>
          </cell>
        </row>
        <row r="3809">
          <cell r="D3809" t="str">
            <v/>
          </cell>
          <cell r="E3809" t="str">
            <v/>
          </cell>
          <cell r="F3809" t="str">
            <v/>
          </cell>
        </row>
        <row r="3810">
          <cell r="D3810" t="str">
            <v/>
          </cell>
          <cell r="E3810" t="str">
            <v/>
          </cell>
          <cell r="F3810" t="str">
            <v/>
          </cell>
        </row>
        <row r="3811">
          <cell r="D3811" t="str">
            <v/>
          </cell>
          <cell r="E3811" t="str">
            <v/>
          </cell>
          <cell r="F3811" t="str">
            <v/>
          </cell>
        </row>
        <row r="3812">
          <cell r="D3812" t="str">
            <v/>
          </cell>
          <cell r="E3812" t="str">
            <v/>
          </cell>
          <cell r="F3812" t="str">
            <v/>
          </cell>
        </row>
        <row r="3813">
          <cell r="D3813" t="str">
            <v/>
          </cell>
          <cell r="E3813" t="str">
            <v/>
          </cell>
          <cell r="F3813" t="str">
            <v/>
          </cell>
        </row>
        <row r="3814">
          <cell r="D3814" t="str">
            <v/>
          </cell>
          <cell r="E3814" t="str">
            <v/>
          </cell>
          <cell r="F3814" t="str">
            <v/>
          </cell>
        </row>
        <row r="3815">
          <cell r="D3815" t="str">
            <v/>
          </cell>
          <cell r="E3815" t="str">
            <v/>
          </cell>
          <cell r="F3815" t="str">
            <v/>
          </cell>
        </row>
        <row r="3816">
          <cell r="D3816" t="str">
            <v/>
          </cell>
          <cell r="E3816" t="str">
            <v/>
          </cell>
          <cell r="F3816" t="str">
            <v/>
          </cell>
        </row>
        <row r="3817">
          <cell r="D3817" t="str">
            <v/>
          </cell>
          <cell r="E3817" t="str">
            <v/>
          </cell>
          <cell r="F3817" t="str">
            <v/>
          </cell>
        </row>
        <row r="3818">
          <cell r="D3818" t="str">
            <v/>
          </cell>
          <cell r="E3818" t="str">
            <v/>
          </cell>
          <cell r="F3818" t="str">
            <v/>
          </cell>
        </row>
        <row r="3819">
          <cell r="D3819" t="str">
            <v/>
          </cell>
          <cell r="E3819" t="str">
            <v/>
          </cell>
          <cell r="F3819" t="str">
            <v/>
          </cell>
        </row>
        <row r="3820">
          <cell r="D3820" t="str">
            <v/>
          </cell>
          <cell r="E3820" t="str">
            <v/>
          </cell>
          <cell r="F3820" t="str">
            <v/>
          </cell>
        </row>
        <row r="3821">
          <cell r="D3821" t="str">
            <v/>
          </cell>
          <cell r="E3821" t="str">
            <v/>
          </cell>
          <cell r="F3821" t="str">
            <v/>
          </cell>
        </row>
        <row r="3822">
          <cell r="D3822" t="str">
            <v/>
          </cell>
          <cell r="E3822" t="str">
            <v/>
          </cell>
          <cell r="F3822" t="str">
            <v/>
          </cell>
        </row>
        <row r="3823">
          <cell r="D3823" t="str">
            <v/>
          </cell>
          <cell r="E3823" t="str">
            <v/>
          </cell>
          <cell r="F3823" t="str">
            <v/>
          </cell>
        </row>
        <row r="3824">
          <cell r="D3824" t="str">
            <v/>
          </cell>
          <cell r="E3824" t="str">
            <v/>
          </cell>
          <cell r="F3824" t="str">
            <v/>
          </cell>
        </row>
        <row r="3825">
          <cell r="D3825" t="str">
            <v/>
          </cell>
          <cell r="E3825" t="str">
            <v/>
          </cell>
          <cell r="F3825" t="str">
            <v/>
          </cell>
        </row>
        <row r="3826">
          <cell r="D3826" t="str">
            <v/>
          </cell>
          <cell r="E3826" t="str">
            <v/>
          </cell>
          <cell r="F3826" t="str">
            <v/>
          </cell>
        </row>
        <row r="3827">
          <cell r="D3827" t="str">
            <v/>
          </cell>
          <cell r="E3827" t="str">
            <v/>
          </cell>
          <cell r="F3827" t="str">
            <v/>
          </cell>
        </row>
        <row r="3828">
          <cell r="D3828" t="str">
            <v/>
          </cell>
          <cell r="E3828" t="str">
            <v/>
          </cell>
          <cell r="F3828" t="str">
            <v/>
          </cell>
        </row>
        <row r="3829">
          <cell r="D3829" t="str">
            <v/>
          </cell>
          <cell r="E3829" t="str">
            <v/>
          </cell>
          <cell r="F3829" t="str">
            <v/>
          </cell>
        </row>
        <row r="3830">
          <cell r="D3830" t="str">
            <v/>
          </cell>
          <cell r="E3830" t="str">
            <v/>
          </cell>
          <cell r="F3830" t="str">
            <v/>
          </cell>
        </row>
        <row r="3831">
          <cell r="D3831" t="str">
            <v/>
          </cell>
          <cell r="E3831" t="str">
            <v/>
          </cell>
          <cell r="F3831" t="str">
            <v/>
          </cell>
        </row>
        <row r="3832">
          <cell r="D3832" t="str">
            <v/>
          </cell>
          <cell r="E3832" t="str">
            <v/>
          </cell>
          <cell r="F3832" t="str">
            <v/>
          </cell>
        </row>
        <row r="3833">
          <cell r="D3833" t="str">
            <v/>
          </cell>
          <cell r="E3833" t="str">
            <v/>
          </cell>
          <cell r="F3833" t="str">
            <v/>
          </cell>
        </row>
        <row r="3834">
          <cell r="D3834" t="str">
            <v/>
          </cell>
          <cell r="E3834" t="str">
            <v/>
          </cell>
          <cell r="F3834" t="str">
            <v/>
          </cell>
        </row>
        <row r="3835">
          <cell r="D3835" t="str">
            <v/>
          </cell>
          <cell r="E3835" t="str">
            <v/>
          </cell>
          <cell r="F3835" t="str">
            <v/>
          </cell>
        </row>
        <row r="3836">
          <cell r="D3836" t="str">
            <v/>
          </cell>
          <cell r="E3836" t="str">
            <v/>
          </cell>
          <cell r="F3836" t="str">
            <v/>
          </cell>
        </row>
        <row r="3837">
          <cell r="D3837" t="str">
            <v/>
          </cell>
          <cell r="E3837" t="str">
            <v/>
          </cell>
          <cell r="F3837" t="str">
            <v/>
          </cell>
        </row>
        <row r="3838">
          <cell r="D3838" t="str">
            <v/>
          </cell>
          <cell r="E3838" t="str">
            <v/>
          </cell>
          <cell r="F3838" t="str">
            <v/>
          </cell>
        </row>
        <row r="3839">
          <cell r="D3839" t="str">
            <v/>
          </cell>
          <cell r="E3839" t="str">
            <v/>
          </cell>
          <cell r="F3839" t="str">
            <v/>
          </cell>
        </row>
        <row r="3840">
          <cell r="D3840" t="str">
            <v/>
          </cell>
          <cell r="E3840" t="str">
            <v/>
          </cell>
          <cell r="F3840" t="str">
            <v/>
          </cell>
        </row>
        <row r="3841">
          <cell r="D3841" t="str">
            <v/>
          </cell>
          <cell r="E3841" t="str">
            <v/>
          </cell>
          <cell r="F3841" t="str">
            <v/>
          </cell>
        </row>
        <row r="3842">
          <cell r="D3842" t="str">
            <v/>
          </cell>
          <cell r="E3842" t="str">
            <v/>
          </cell>
          <cell r="F3842" t="str">
            <v/>
          </cell>
        </row>
        <row r="3843">
          <cell r="D3843" t="str">
            <v/>
          </cell>
          <cell r="E3843" t="str">
            <v/>
          </cell>
          <cell r="F3843" t="str">
            <v/>
          </cell>
        </row>
        <row r="3844">
          <cell r="D3844" t="str">
            <v/>
          </cell>
          <cell r="E3844" t="str">
            <v/>
          </cell>
          <cell r="F3844" t="str">
            <v/>
          </cell>
        </row>
        <row r="3845">
          <cell r="D3845" t="str">
            <v/>
          </cell>
          <cell r="E3845" t="str">
            <v/>
          </cell>
          <cell r="F3845" t="str">
            <v/>
          </cell>
        </row>
        <row r="3846">
          <cell r="D3846" t="str">
            <v/>
          </cell>
          <cell r="E3846" t="str">
            <v/>
          </cell>
          <cell r="F3846" t="str">
            <v/>
          </cell>
        </row>
        <row r="3847">
          <cell r="D3847" t="str">
            <v/>
          </cell>
          <cell r="E3847" t="str">
            <v/>
          </cell>
          <cell r="F3847" t="str">
            <v/>
          </cell>
        </row>
        <row r="3848">
          <cell r="D3848" t="str">
            <v/>
          </cell>
          <cell r="E3848" t="str">
            <v/>
          </cell>
          <cell r="F3848" t="str">
            <v/>
          </cell>
        </row>
        <row r="3849">
          <cell r="D3849" t="str">
            <v/>
          </cell>
          <cell r="E3849" t="str">
            <v/>
          </cell>
          <cell r="F3849" t="str">
            <v/>
          </cell>
        </row>
        <row r="3850">
          <cell r="D3850" t="str">
            <v/>
          </cell>
          <cell r="E3850" t="str">
            <v/>
          </cell>
          <cell r="F3850" t="str">
            <v/>
          </cell>
        </row>
        <row r="3851">
          <cell r="D3851" t="str">
            <v/>
          </cell>
          <cell r="E3851" t="str">
            <v/>
          </cell>
          <cell r="F3851" t="str">
            <v/>
          </cell>
        </row>
        <row r="3852">
          <cell r="D3852" t="str">
            <v/>
          </cell>
          <cell r="E3852" t="str">
            <v/>
          </cell>
          <cell r="F3852" t="str">
            <v/>
          </cell>
        </row>
        <row r="3853">
          <cell r="D3853" t="str">
            <v/>
          </cell>
          <cell r="E3853" t="str">
            <v/>
          </cell>
          <cell r="F3853" t="str">
            <v/>
          </cell>
        </row>
        <row r="3854">
          <cell r="D3854" t="str">
            <v/>
          </cell>
          <cell r="E3854" t="str">
            <v/>
          </cell>
          <cell r="F3854" t="str">
            <v/>
          </cell>
        </row>
        <row r="3855">
          <cell r="D3855" t="str">
            <v/>
          </cell>
          <cell r="E3855" t="str">
            <v/>
          </cell>
          <cell r="F3855" t="str">
            <v/>
          </cell>
        </row>
        <row r="3856">
          <cell r="D3856" t="str">
            <v/>
          </cell>
          <cell r="E3856" t="str">
            <v/>
          </cell>
          <cell r="F3856" t="str">
            <v/>
          </cell>
        </row>
        <row r="3857">
          <cell r="D3857" t="str">
            <v/>
          </cell>
          <cell r="E3857" t="str">
            <v/>
          </cell>
          <cell r="F3857" t="str">
            <v/>
          </cell>
        </row>
        <row r="3858">
          <cell r="D3858" t="str">
            <v/>
          </cell>
          <cell r="E3858" t="str">
            <v/>
          </cell>
          <cell r="F3858" t="str">
            <v/>
          </cell>
        </row>
        <row r="3859">
          <cell r="D3859" t="str">
            <v/>
          </cell>
          <cell r="E3859" t="str">
            <v/>
          </cell>
          <cell r="F3859" t="str">
            <v/>
          </cell>
        </row>
        <row r="3860">
          <cell r="D3860" t="str">
            <v/>
          </cell>
          <cell r="E3860" t="str">
            <v/>
          </cell>
          <cell r="F3860" t="str">
            <v/>
          </cell>
        </row>
        <row r="3861">
          <cell r="D3861" t="str">
            <v/>
          </cell>
          <cell r="E3861" t="str">
            <v/>
          </cell>
          <cell r="F3861" t="str">
            <v/>
          </cell>
        </row>
        <row r="3862">
          <cell r="D3862" t="str">
            <v/>
          </cell>
          <cell r="E3862" t="str">
            <v/>
          </cell>
          <cell r="F3862" t="str">
            <v/>
          </cell>
        </row>
        <row r="3863">
          <cell r="D3863" t="str">
            <v/>
          </cell>
          <cell r="E3863" t="str">
            <v/>
          </cell>
          <cell r="F3863" t="str">
            <v/>
          </cell>
        </row>
        <row r="3864">
          <cell r="D3864" t="str">
            <v/>
          </cell>
          <cell r="E3864" t="str">
            <v/>
          </cell>
          <cell r="F3864" t="str">
            <v/>
          </cell>
        </row>
        <row r="3865">
          <cell r="D3865" t="str">
            <v/>
          </cell>
          <cell r="E3865" t="str">
            <v/>
          </cell>
          <cell r="F3865" t="str">
            <v/>
          </cell>
        </row>
        <row r="3866">
          <cell r="D3866" t="str">
            <v/>
          </cell>
          <cell r="E3866" t="str">
            <v/>
          </cell>
          <cell r="F3866" t="str">
            <v/>
          </cell>
        </row>
        <row r="3867">
          <cell r="D3867" t="str">
            <v/>
          </cell>
          <cell r="E3867" t="str">
            <v/>
          </cell>
          <cell r="F3867" t="str">
            <v/>
          </cell>
        </row>
        <row r="3868">
          <cell r="D3868" t="str">
            <v/>
          </cell>
          <cell r="E3868" t="str">
            <v/>
          </cell>
          <cell r="F3868" t="str">
            <v/>
          </cell>
        </row>
        <row r="3869">
          <cell r="D3869" t="str">
            <v/>
          </cell>
          <cell r="E3869" t="str">
            <v/>
          </cell>
          <cell r="F3869" t="str">
            <v/>
          </cell>
        </row>
        <row r="3870">
          <cell r="D3870" t="str">
            <v/>
          </cell>
          <cell r="E3870" t="str">
            <v/>
          </cell>
          <cell r="F3870" t="str">
            <v/>
          </cell>
        </row>
        <row r="3871">
          <cell r="D3871" t="str">
            <v/>
          </cell>
          <cell r="E3871" t="str">
            <v/>
          </cell>
          <cell r="F3871" t="str">
            <v/>
          </cell>
        </row>
        <row r="3872">
          <cell r="D3872" t="str">
            <v/>
          </cell>
          <cell r="E3872" t="str">
            <v/>
          </cell>
          <cell r="F3872" t="str">
            <v/>
          </cell>
        </row>
        <row r="3873">
          <cell r="D3873" t="str">
            <v/>
          </cell>
          <cell r="E3873" t="str">
            <v/>
          </cell>
          <cell r="F3873" t="str">
            <v/>
          </cell>
        </row>
        <row r="3874">
          <cell r="D3874" t="str">
            <v/>
          </cell>
          <cell r="E3874" t="str">
            <v/>
          </cell>
          <cell r="F3874" t="str">
            <v/>
          </cell>
        </row>
        <row r="3875">
          <cell r="D3875" t="str">
            <v/>
          </cell>
          <cell r="E3875" t="str">
            <v/>
          </cell>
          <cell r="F3875" t="str">
            <v/>
          </cell>
        </row>
        <row r="3876">
          <cell r="D3876" t="str">
            <v/>
          </cell>
          <cell r="E3876" t="str">
            <v/>
          </cell>
          <cell r="F3876" t="str">
            <v/>
          </cell>
        </row>
        <row r="3877">
          <cell r="D3877" t="str">
            <v/>
          </cell>
          <cell r="E3877" t="str">
            <v/>
          </cell>
          <cell r="F3877" t="str">
            <v/>
          </cell>
        </row>
        <row r="3878">
          <cell r="D3878" t="str">
            <v/>
          </cell>
          <cell r="E3878" t="str">
            <v/>
          </cell>
          <cell r="F3878" t="str">
            <v/>
          </cell>
        </row>
        <row r="3879">
          <cell r="D3879" t="str">
            <v/>
          </cell>
          <cell r="E3879" t="str">
            <v/>
          </cell>
          <cell r="F3879" t="str">
            <v/>
          </cell>
        </row>
        <row r="3880">
          <cell r="D3880" t="str">
            <v/>
          </cell>
          <cell r="E3880" t="str">
            <v/>
          </cell>
          <cell r="F3880" t="str">
            <v/>
          </cell>
        </row>
        <row r="3881">
          <cell r="D3881" t="str">
            <v/>
          </cell>
          <cell r="E3881" t="str">
            <v/>
          </cell>
          <cell r="F3881" t="str">
            <v/>
          </cell>
        </row>
        <row r="3882">
          <cell r="D3882" t="str">
            <v/>
          </cell>
          <cell r="E3882" t="str">
            <v/>
          </cell>
          <cell r="F3882" t="str">
            <v/>
          </cell>
        </row>
        <row r="3883">
          <cell r="D3883" t="str">
            <v/>
          </cell>
          <cell r="E3883" t="str">
            <v/>
          </cell>
          <cell r="F3883" t="str">
            <v/>
          </cell>
        </row>
        <row r="3884">
          <cell r="D3884" t="str">
            <v/>
          </cell>
          <cell r="E3884" t="str">
            <v/>
          </cell>
          <cell r="F3884" t="str">
            <v/>
          </cell>
        </row>
        <row r="3885">
          <cell r="D3885" t="str">
            <v/>
          </cell>
          <cell r="E3885" t="str">
            <v/>
          </cell>
          <cell r="F3885" t="str">
            <v/>
          </cell>
        </row>
        <row r="3886">
          <cell r="D3886" t="str">
            <v/>
          </cell>
          <cell r="E3886" t="str">
            <v/>
          </cell>
          <cell r="F3886" t="str">
            <v/>
          </cell>
        </row>
        <row r="3887">
          <cell r="D3887" t="str">
            <v/>
          </cell>
          <cell r="E3887" t="str">
            <v/>
          </cell>
          <cell r="F3887" t="str">
            <v/>
          </cell>
        </row>
        <row r="3888">
          <cell r="D3888" t="str">
            <v/>
          </cell>
          <cell r="E3888" t="str">
            <v/>
          </cell>
          <cell r="F3888" t="str">
            <v/>
          </cell>
        </row>
        <row r="3889">
          <cell r="D3889" t="str">
            <v/>
          </cell>
          <cell r="E3889" t="str">
            <v/>
          </cell>
          <cell r="F3889" t="str">
            <v/>
          </cell>
        </row>
        <row r="3890">
          <cell r="D3890" t="str">
            <v/>
          </cell>
          <cell r="E3890" t="str">
            <v/>
          </cell>
          <cell r="F3890" t="str">
            <v/>
          </cell>
        </row>
        <row r="3891">
          <cell r="D3891" t="str">
            <v/>
          </cell>
          <cell r="E3891" t="str">
            <v/>
          </cell>
          <cell r="F3891" t="str">
            <v/>
          </cell>
        </row>
        <row r="3892">
          <cell r="D3892" t="str">
            <v/>
          </cell>
          <cell r="E3892" t="str">
            <v/>
          </cell>
          <cell r="F3892" t="str">
            <v/>
          </cell>
        </row>
        <row r="3893">
          <cell r="D3893" t="str">
            <v/>
          </cell>
          <cell r="E3893" t="str">
            <v/>
          </cell>
          <cell r="F3893" t="str">
            <v/>
          </cell>
        </row>
        <row r="3894">
          <cell r="D3894" t="str">
            <v/>
          </cell>
          <cell r="E3894" t="str">
            <v/>
          </cell>
          <cell r="F3894" t="str">
            <v/>
          </cell>
        </row>
        <row r="3895">
          <cell r="D3895" t="str">
            <v/>
          </cell>
          <cell r="E3895" t="str">
            <v/>
          </cell>
          <cell r="F3895" t="str">
            <v/>
          </cell>
        </row>
        <row r="3896">
          <cell r="D3896" t="str">
            <v/>
          </cell>
          <cell r="E3896" t="str">
            <v/>
          </cell>
          <cell r="F3896" t="str">
            <v/>
          </cell>
        </row>
        <row r="3897">
          <cell r="D3897" t="str">
            <v/>
          </cell>
          <cell r="E3897" t="str">
            <v/>
          </cell>
          <cell r="F3897" t="str">
            <v/>
          </cell>
        </row>
        <row r="3898">
          <cell r="D3898" t="str">
            <v/>
          </cell>
          <cell r="E3898" t="str">
            <v/>
          </cell>
          <cell r="F3898" t="str">
            <v/>
          </cell>
        </row>
        <row r="3899">
          <cell r="D3899" t="str">
            <v/>
          </cell>
          <cell r="E3899" t="str">
            <v/>
          </cell>
          <cell r="F3899" t="str">
            <v/>
          </cell>
        </row>
        <row r="3900">
          <cell r="D3900" t="str">
            <v/>
          </cell>
          <cell r="E3900" t="str">
            <v/>
          </cell>
          <cell r="F3900" t="str">
            <v/>
          </cell>
        </row>
        <row r="3901">
          <cell r="D3901" t="str">
            <v/>
          </cell>
          <cell r="E3901" t="str">
            <v/>
          </cell>
          <cell r="F3901" t="str">
            <v/>
          </cell>
        </row>
        <row r="3902">
          <cell r="D3902" t="str">
            <v/>
          </cell>
          <cell r="E3902" t="str">
            <v/>
          </cell>
          <cell r="F3902" t="str">
            <v/>
          </cell>
        </row>
        <row r="3903">
          <cell r="D3903" t="str">
            <v/>
          </cell>
          <cell r="E3903" t="str">
            <v/>
          </cell>
          <cell r="F3903" t="str">
            <v/>
          </cell>
        </row>
        <row r="3904">
          <cell r="D3904" t="str">
            <v/>
          </cell>
          <cell r="E3904" t="str">
            <v/>
          </cell>
          <cell r="F3904" t="str">
            <v/>
          </cell>
        </row>
        <row r="3905">
          <cell r="D3905" t="str">
            <v/>
          </cell>
          <cell r="E3905" t="str">
            <v/>
          </cell>
          <cell r="F3905" t="str">
            <v/>
          </cell>
        </row>
        <row r="3906">
          <cell r="D3906" t="str">
            <v/>
          </cell>
          <cell r="E3906" t="str">
            <v/>
          </cell>
          <cell r="F3906" t="str">
            <v/>
          </cell>
        </row>
        <row r="3907">
          <cell r="D3907" t="str">
            <v/>
          </cell>
          <cell r="E3907" t="str">
            <v/>
          </cell>
          <cell r="F3907" t="str">
            <v/>
          </cell>
        </row>
        <row r="3908">
          <cell r="D3908" t="str">
            <v/>
          </cell>
          <cell r="E3908" t="str">
            <v/>
          </cell>
          <cell r="F3908" t="str">
            <v/>
          </cell>
        </row>
        <row r="3909">
          <cell r="D3909" t="str">
            <v/>
          </cell>
          <cell r="E3909" t="str">
            <v/>
          </cell>
          <cell r="F3909" t="str">
            <v/>
          </cell>
        </row>
        <row r="3910">
          <cell r="D3910" t="str">
            <v/>
          </cell>
          <cell r="E3910" t="str">
            <v/>
          </cell>
          <cell r="F3910" t="str">
            <v/>
          </cell>
        </row>
        <row r="3911">
          <cell r="D3911" t="str">
            <v/>
          </cell>
          <cell r="E3911" t="str">
            <v/>
          </cell>
          <cell r="F3911" t="str">
            <v/>
          </cell>
        </row>
        <row r="3912">
          <cell r="D3912" t="str">
            <v/>
          </cell>
          <cell r="E3912" t="str">
            <v/>
          </cell>
          <cell r="F3912" t="str">
            <v/>
          </cell>
        </row>
        <row r="3913">
          <cell r="D3913" t="str">
            <v/>
          </cell>
          <cell r="E3913" t="str">
            <v/>
          </cell>
          <cell r="F3913" t="str">
            <v/>
          </cell>
        </row>
        <row r="3914">
          <cell r="D3914" t="str">
            <v/>
          </cell>
          <cell r="E3914" t="str">
            <v/>
          </cell>
          <cell r="F3914" t="str">
            <v/>
          </cell>
        </row>
        <row r="3915">
          <cell r="D3915" t="str">
            <v/>
          </cell>
          <cell r="E3915" t="str">
            <v/>
          </cell>
          <cell r="F3915" t="str">
            <v/>
          </cell>
        </row>
        <row r="3916">
          <cell r="D3916" t="str">
            <v/>
          </cell>
          <cell r="E3916" t="str">
            <v/>
          </cell>
          <cell r="F3916" t="str">
            <v/>
          </cell>
        </row>
        <row r="3917">
          <cell r="D3917" t="str">
            <v/>
          </cell>
          <cell r="E3917" t="str">
            <v/>
          </cell>
          <cell r="F3917" t="str">
            <v/>
          </cell>
        </row>
        <row r="3918">
          <cell r="D3918" t="str">
            <v/>
          </cell>
          <cell r="E3918" t="str">
            <v/>
          </cell>
          <cell r="F3918" t="str">
            <v/>
          </cell>
        </row>
        <row r="3919">
          <cell r="D3919" t="str">
            <v/>
          </cell>
          <cell r="E3919" t="str">
            <v/>
          </cell>
          <cell r="F3919" t="str">
            <v/>
          </cell>
        </row>
        <row r="3920">
          <cell r="D3920" t="str">
            <v/>
          </cell>
          <cell r="E3920" t="str">
            <v/>
          </cell>
          <cell r="F3920" t="str">
            <v/>
          </cell>
        </row>
        <row r="3921">
          <cell r="D3921" t="str">
            <v/>
          </cell>
          <cell r="E3921" t="str">
            <v/>
          </cell>
          <cell r="F3921" t="str">
            <v/>
          </cell>
        </row>
        <row r="3922">
          <cell r="D3922" t="str">
            <v/>
          </cell>
          <cell r="E3922" t="str">
            <v/>
          </cell>
          <cell r="F3922" t="str">
            <v/>
          </cell>
        </row>
        <row r="3923">
          <cell r="D3923" t="str">
            <v/>
          </cell>
          <cell r="E3923" t="str">
            <v/>
          </cell>
          <cell r="F3923" t="str">
            <v/>
          </cell>
        </row>
        <row r="3924">
          <cell r="D3924" t="str">
            <v/>
          </cell>
          <cell r="E3924" t="str">
            <v/>
          </cell>
          <cell r="F3924" t="str">
            <v/>
          </cell>
        </row>
        <row r="3925">
          <cell r="D3925" t="str">
            <v/>
          </cell>
          <cell r="E3925" t="str">
            <v/>
          </cell>
          <cell r="F3925" t="str">
            <v/>
          </cell>
        </row>
        <row r="3926">
          <cell r="D3926" t="str">
            <v/>
          </cell>
          <cell r="E3926" t="str">
            <v/>
          </cell>
          <cell r="F3926" t="str">
            <v/>
          </cell>
        </row>
        <row r="3927">
          <cell r="D3927" t="str">
            <v/>
          </cell>
          <cell r="E3927" t="str">
            <v/>
          </cell>
          <cell r="F3927" t="str">
            <v/>
          </cell>
        </row>
        <row r="3928">
          <cell r="D3928" t="str">
            <v/>
          </cell>
          <cell r="E3928" t="str">
            <v/>
          </cell>
          <cell r="F3928" t="str">
            <v/>
          </cell>
        </row>
        <row r="3929">
          <cell r="D3929" t="str">
            <v/>
          </cell>
          <cell r="E3929" t="str">
            <v/>
          </cell>
          <cell r="F3929" t="str">
            <v/>
          </cell>
        </row>
        <row r="3930">
          <cell r="D3930" t="str">
            <v/>
          </cell>
          <cell r="E3930" t="str">
            <v/>
          </cell>
          <cell r="F3930" t="str">
            <v/>
          </cell>
        </row>
        <row r="3931">
          <cell r="D3931" t="str">
            <v/>
          </cell>
          <cell r="E3931" t="str">
            <v/>
          </cell>
          <cell r="F3931" t="str">
            <v/>
          </cell>
        </row>
        <row r="3932">
          <cell r="D3932" t="str">
            <v/>
          </cell>
          <cell r="E3932" t="str">
            <v/>
          </cell>
          <cell r="F3932" t="str">
            <v/>
          </cell>
        </row>
        <row r="3933">
          <cell r="D3933" t="str">
            <v/>
          </cell>
          <cell r="E3933" t="str">
            <v/>
          </cell>
          <cell r="F3933" t="str">
            <v/>
          </cell>
        </row>
        <row r="3934">
          <cell r="D3934" t="str">
            <v/>
          </cell>
          <cell r="E3934" t="str">
            <v/>
          </cell>
          <cell r="F3934" t="str">
            <v/>
          </cell>
        </row>
        <row r="3935">
          <cell r="D3935" t="str">
            <v/>
          </cell>
          <cell r="E3935" t="str">
            <v/>
          </cell>
          <cell r="F3935" t="str">
            <v/>
          </cell>
        </row>
        <row r="3936">
          <cell r="D3936" t="str">
            <v/>
          </cell>
          <cell r="E3936" t="str">
            <v/>
          </cell>
          <cell r="F3936" t="str">
            <v/>
          </cell>
        </row>
        <row r="3937">
          <cell r="D3937" t="str">
            <v/>
          </cell>
          <cell r="E3937" t="str">
            <v/>
          </cell>
          <cell r="F3937" t="str">
            <v/>
          </cell>
        </row>
        <row r="3938">
          <cell r="D3938" t="str">
            <v/>
          </cell>
          <cell r="E3938" t="str">
            <v/>
          </cell>
          <cell r="F3938" t="str">
            <v/>
          </cell>
        </row>
        <row r="3939">
          <cell r="D3939" t="str">
            <v/>
          </cell>
          <cell r="E3939" t="str">
            <v/>
          </cell>
          <cell r="F3939" t="str">
            <v/>
          </cell>
        </row>
        <row r="3940">
          <cell r="D3940" t="str">
            <v/>
          </cell>
          <cell r="E3940" t="str">
            <v/>
          </cell>
          <cell r="F3940" t="str">
            <v/>
          </cell>
        </row>
        <row r="3941">
          <cell r="D3941" t="str">
            <v/>
          </cell>
          <cell r="E3941" t="str">
            <v/>
          </cell>
          <cell r="F3941" t="str">
            <v/>
          </cell>
        </row>
        <row r="3942">
          <cell r="D3942" t="str">
            <v/>
          </cell>
          <cell r="E3942" t="str">
            <v/>
          </cell>
          <cell r="F3942" t="str">
            <v/>
          </cell>
        </row>
        <row r="3943">
          <cell r="D3943" t="str">
            <v/>
          </cell>
          <cell r="E3943" t="str">
            <v/>
          </cell>
          <cell r="F3943" t="str">
            <v/>
          </cell>
        </row>
        <row r="3944">
          <cell r="D3944" t="str">
            <v/>
          </cell>
          <cell r="E3944" t="str">
            <v/>
          </cell>
          <cell r="F3944" t="str">
            <v/>
          </cell>
        </row>
        <row r="3945">
          <cell r="D3945" t="str">
            <v/>
          </cell>
          <cell r="E3945" t="str">
            <v/>
          </cell>
          <cell r="F3945" t="str">
            <v/>
          </cell>
        </row>
        <row r="3946">
          <cell r="D3946" t="str">
            <v/>
          </cell>
          <cell r="E3946" t="str">
            <v/>
          </cell>
          <cell r="F3946" t="str">
            <v/>
          </cell>
        </row>
        <row r="3947">
          <cell r="D3947" t="str">
            <v/>
          </cell>
          <cell r="E3947" t="str">
            <v/>
          </cell>
          <cell r="F3947" t="str">
            <v/>
          </cell>
        </row>
        <row r="3948">
          <cell r="D3948" t="str">
            <v/>
          </cell>
          <cell r="E3948" t="str">
            <v/>
          </cell>
          <cell r="F3948" t="str">
            <v/>
          </cell>
        </row>
        <row r="3949">
          <cell r="D3949" t="str">
            <v/>
          </cell>
          <cell r="E3949" t="str">
            <v/>
          </cell>
          <cell r="F3949" t="str">
            <v/>
          </cell>
        </row>
        <row r="3950">
          <cell r="D3950" t="str">
            <v/>
          </cell>
          <cell r="E3950" t="str">
            <v/>
          </cell>
          <cell r="F3950" t="str">
            <v/>
          </cell>
        </row>
        <row r="3951">
          <cell r="D3951" t="str">
            <v/>
          </cell>
          <cell r="E3951" t="str">
            <v/>
          </cell>
          <cell r="F3951" t="str">
            <v/>
          </cell>
        </row>
        <row r="3952">
          <cell r="D3952" t="str">
            <v/>
          </cell>
          <cell r="E3952" t="str">
            <v/>
          </cell>
          <cell r="F3952" t="str">
            <v/>
          </cell>
        </row>
        <row r="3953">
          <cell r="D3953" t="str">
            <v/>
          </cell>
          <cell r="E3953" t="str">
            <v/>
          </cell>
          <cell r="F3953" t="str">
            <v/>
          </cell>
        </row>
        <row r="3954">
          <cell r="D3954" t="str">
            <v/>
          </cell>
          <cell r="E3954" t="str">
            <v/>
          </cell>
          <cell r="F3954" t="str">
            <v/>
          </cell>
        </row>
        <row r="3955">
          <cell r="D3955" t="str">
            <v/>
          </cell>
          <cell r="E3955" t="str">
            <v/>
          </cell>
          <cell r="F3955" t="str">
            <v/>
          </cell>
        </row>
        <row r="3956">
          <cell r="D3956" t="str">
            <v/>
          </cell>
          <cell r="E3956" t="str">
            <v/>
          </cell>
          <cell r="F3956" t="str">
            <v/>
          </cell>
        </row>
        <row r="3957">
          <cell r="D3957" t="str">
            <v/>
          </cell>
          <cell r="E3957" t="str">
            <v/>
          </cell>
          <cell r="F3957" t="str">
            <v/>
          </cell>
        </row>
        <row r="3958">
          <cell r="D3958" t="str">
            <v/>
          </cell>
          <cell r="E3958" t="str">
            <v/>
          </cell>
          <cell r="F3958" t="str">
            <v/>
          </cell>
        </row>
        <row r="3959">
          <cell r="D3959" t="str">
            <v/>
          </cell>
          <cell r="E3959" t="str">
            <v/>
          </cell>
          <cell r="F3959" t="str">
            <v/>
          </cell>
        </row>
        <row r="3960">
          <cell r="D3960" t="str">
            <v/>
          </cell>
          <cell r="E3960" t="str">
            <v/>
          </cell>
          <cell r="F3960" t="str">
            <v/>
          </cell>
        </row>
        <row r="3961">
          <cell r="D3961" t="str">
            <v/>
          </cell>
          <cell r="E3961" t="str">
            <v/>
          </cell>
          <cell r="F3961" t="str">
            <v/>
          </cell>
        </row>
        <row r="3962">
          <cell r="D3962" t="str">
            <v/>
          </cell>
          <cell r="E3962" t="str">
            <v/>
          </cell>
          <cell r="F3962" t="str">
            <v/>
          </cell>
        </row>
        <row r="3963">
          <cell r="D3963" t="str">
            <v/>
          </cell>
          <cell r="E3963" t="str">
            <v/>
          </cell>
          <cell r="F3963" t="str">
            <v/>
          </cell>
        </row>
        <row r="3964">
          <cell r="D3964" t="str">
            <v/>
          </cell>
          <cell r="E3964" t="str">
            <v/>
          </cell>
          <cell r="F3964" t="str">
            <v/>
          </cell>
        </row>
        <row r="3965">
          <cell r="D3965" t="str">
            <v/>
          </cell>
          <cell r="E3965" t="str">
            <v/>
          </cell>
          <cell r="F3965" t="str">
            <v/>
          </cell>
        </row>
        <row r="3966">
          <cell r="D3966" t="str">
            <v/>
          </cell>
          <cell r="E3966" t="str">
            <v/>
          </cell>
          <cell r="F3966" t="str">
            <v/>
          </cell>
        </row>
        <row r="3967">
          <cell r="D3967" t="str">
            <v/>
          </cell>
          <cell r="E3967" t="str">
            <v/>
          </cell>
          <cell r="F3967" t="str">
            <v/>
          </cell>
        </row>
        <row r="3968">
          <cell r="D3968" t="str">
            <v/>
          </cell>
          <cell r="E3968" t="str">
            <v/>
          </cell>
          <cell r="F3968" t="str">
            <v/>
          </cell>
        </row>
        <row r="3969">
          <cell r="D3969" t="str">
            <v/>
          </cell>
          <cell r="E3969" t="str">
            <v/>
          </cell>
          <cell r="F3969" t="str">
            <v/>
          </cell>
        </row>
        <row r="3970">
          <cell r="D3970" t="str">
            <v/>
          </cell>
          <cell r="E3970" t="str">
            <v/>
          </cell>
          <cell r="F3970" t="str">
            <v/>
          </cell>
        </row>
        <row r="3971">
          <cell r="D3971" t="str">
            <v/>
          </cell>
          <cell r="E3971" t="str">
            <v/>
          </cell>
          <cell r="F3971" t="str">
            <v/>
          </cell>
        </row>
        <row r="3972">
          <cell r="D3972" t="str">
            <v/>
          </cell>
          <cell r="E3972" t="str">
            <v/>
          </cell>
          <cell r="F3972" t="str">
            <v/>
          </cell>
        </row>
        <row r="3973">
          <cell r="D3973" t="str">
            <v/>
          </cell>
          <cell r="E3973" t="str">
            <v/>
          </cell>
          <cell r="F3973" t="str">
            <v/>
          </cell>
        </row>
        <row r="3974">
          <cell r="D3974" t="str">
            <v/>
          </cell>
          <cell r="E3974" t="str">
            <v/>
          </cell>
          <cell r="F3974" t="str">
            <v/>
          </cell>
        </row>
        <row r="3975">
          <cell r="D3975" t="str">
            <v/>
          </cell>
          <cell r="E3975" t="str">
            <v/>
          </cell>
          <cell r="F3975" t="str">
            <v/>
          </cell>
        </row>
        <row r="3976">
          <cell r="D3976" t="str">
            <v/>
          </cell>
          <cell r="E3976" t="str">
            <v/>
          </cell>
          <cell r="F3976" t="str">
            <v/>
          </cell>
        </row>
        <row r="3977">
          <cell r="D3977" t="str">
            <v/>
          </cell>
          <cell r="E3977" t="str">
            <v/>
          </cell>
          <cell r="F3977" t="str">
            <v/>
          </cell>
        </row>
        <row r="3978">
          <cell r="D3978" t="str">
            <v/>
          </cell>
          <cell r="E3978" t="str">
            <v/>
          </cell>
          <cell r="F3978" t="str">
            <v/>
          </cell>
        </row>
        <row r="3979">
          <cell r="D3979" t="str">
            <v/>
          </cell>
          <cell r="E3979" t="str">
            <v/>
          </cell>
          <cell r="F3979" t="str">
            <v/>
          </cell>
        </row>
        <row r="3980">
          <cell r="D3980" t="str">
            <v/>
          </cell>
          <cell r="E3980" t="str">
            <v/>
          </cell>
          <cell r="F3980" t="str">
            <v/>
          </cell>
        </row>
        <row r="3981">
          <cell r="D3981" t="str">
            <v/>
          </cell>
          <cell r="E3981" t="str">
            <v/>
          </cell>
          <cell r="F3981" t="str">
            <v/>
          </cell>
        </row>
        <row r="3982">
          <cell r="D3982" t="str">
            <v/>
          </cell>
          <cell r="E3982" t="str">
            <v/>
          </cell>
          <cell r="F3982" t="str">
            <v/>
          </cell>
        </row>
        <row r="3983">
          <cell r="D3983" t="str">
            <v/>
          </cell>
          <cell r="E3983" t="str">
            <v/>
          </cell>
          <cell r="F3983" t="str">
            <v/>
          </cell>
        </row>
        <row r="3984">
          <cell r="D3984" t="str">
            <v/>
          </cell>
          <cell r="E3984" t="str">
            <v/>
          </cell>
          <cell r="F3984" t="str">
            <v/>
          </cell>
        </row>
        <row r="3985">
          <cell r="D3985" t="str">
            <v/>
          </cell>
          <cell r="E3985" t="str">
            <v/>
          </cell>
          <cell r="F3985" t="str">
            <v/>
          </cell>
        </row>
        <row r="3986">
          <cell r="D3986" t="str">
            <v/>
          </cell>
          <cell r="E3986" t="str">
            <v/>
          </cell>
          <cell r="F3986" t="str">
            <v/>
          </cell>
        </row>
        <row r="3987">
          <cell r="D3987" t="str">
            <v/>
          </cell>
          <cell r="E3987" t="str">
            <v/>
          </cell>
          <cell r="F3987" t="str">
            <v/>
          </cell>
        </row>
        <row r="3988">
          <cell r="D3988" t="str">
            <v/>
          </cell>
          <cell r="E3988" t="str">
            <v/>
          </cell>
          <cell r="F3988" t="str">
            <v/>
          </cell>
        </row>
        <row r="3989">
          <cell r="D3989" t="str">
            <v/>
          </cell>
          <cell r="E3989" t="str">
            <v/>
          </cell>
          <cell r="F3989" t="str">
            <v/>
          </cell>
        </row>
        <row r="3990">
          <cell r="D3990" t="str">
            <v/>
          </cell>
          <cell r="E3990" t="str">
            <v/>
          </cell>
          <cell r="F3990" t="str">
            <v/>
          </cell>
        </row>
        <row r="3991">
          <cell r="D3991" t="str">
            <v/>
          </cell>
          <cell r="E3991" t="str">
            <v/>
          </cell>
          <cell r="F3991" t="str">
            <v/>
          </cell>
        </row>
        <row r="3992">
          <cell r="D3992" t="str">
            <v/>
          </cell>
          <cell r="E3992" t="str">
            <v/>
          </cell>
          <cell r="F3992" t="str">
            <v/>
          </cell>
        </row>
        <row r="3993">
          <cell r="D3993" t="str">
            <v/>
          </cell>
          <cell r="E3993" t="str">
            <v/>
          </cell>
          <cell r="F3993" t="str">
            <v/>
          </cell>
        </row>
        <row r="3994">
          <cell r="D3994" t="str">
            <v/>
          </cell>
          <cell r="E3994" t="str">
            <v/>
          </cell>
          <cell r="F3994" t="str">
            <v/>
          </cell>
        </row>
        <row r="3995">
          <cell r="D3995" t="str">
            <v/>
          </cell>
          <cell r="E3995" t="str">
            <v/>
          </cell>
          <cell r="F3995" t="str">
            <v/>
          </cell>
        </row>
        <row r="3996">
          <cell r="D3996" t="str">
            <v/>
          </cell>
          <cell r="E3996" t="str">
            <v/>
          </cell>
          <cell r="F3996" t="str">
            <v/>
          </cell>
        </row>
        <row r="3997">
          <cell r="D3997" t="str">
            <v/>
          </cell>
          <cell r="E3997" t="str">
            <v/>
          </cell>
          <cell r="F3997" t="str">
            <v/>
          </cell>
        </row>
        <row r="3998">
          <cell r="D3998" t="str">
            <v/>
          </cell>
          <cell r="E3998" t="str">
            <v/>
          </cell>
          <cell r="F3998" t="str">
            <v/>
          </cell>
        </row>
        <row r="3999">
          <cell r="D3999" t="str">
            <v/>
          </cell>
          <cell r="E3999" t="str">
            <v/>
          </cell>
          <cell r="F3999" t="str">
            <v/>
          </cell>
        </row>
        <row r="4000">
          <cell r="D4000" t="str">
            <v/>
          </cell>
          <cell r="E4000" t="str">
            <v/>
          </cell>
          <cell r="F4000" t="str">
            <v/>
          </cell>
        </row>
        <row r="4001">
          <cell r="D4001" t="str">
            <v/>
          </cell>
          <cell r="E4001" t="str">
            <v/>
          </cell>
          <cell r="F4001" t="str">
            <v/>
          </cell>
        </row>
        <row r="4002">
          <cell r="D4002" t="str">
            <v/>
          </cell>
          <cell r="E4002" t="str">
            <v/>
          </cell>
          <cell r="F4002" t="str">
            <v/>
          </cell>
        </row>
        <row r="4003">
          <cell r="D4003" t="str">
            <v/>
          </cell>
          <cell r="E4003" t="str">
            <v/>
          </cell>
          <cell r="F4003" t="str">
            <v/>
          </cell>
        </row>
        <row r="4004">
          <cell r="D4004" t="str">
            <v/>
          </cell>
          <cell r="E4004" t="str">
            <v/>
          </cell>
          <cell r="F4004" t="str">
            <v/>
          </cell>
        </row>
        <row r="4005">
          <cell r="D4005" t="str">
            <v/>
          </cell>
          <cell r="E4005" t="str">
            <v/>
          </cell>
          <cell r="F4005" t="str">
            <v/>
          </cell>
        </row>
        <row r="4006">
          <cell r="D4006" t="str">
            <v/>
          </cell>
          <cell r="E4006" t="str">
            <v/>
          </cell>
          <cell r="F4006" t="str">
            <v/>
          </cell>
        </row>
        <row r="4007">
          <cell r="D4007" t="str">
            <v/>
          </cell>
          <cell r="E4007" t="str">
            <v/>
          </cell>
          <cell r="F4007" t="str">
            <v/>
          </cell>
        </row>
        <row r="4008">
          <cell r="D4008" t="str">
            <v/>
          </cell>
          <cell r="E4008" t="str">
            <v/>
          </cell>
          <cell r="F4008" t="str">
            <v/>
          </cell>
        </row>
        <row r="4009">
          <cell r="D4009" t="str">
            <v/>
          </cell>
          <cell r="E4009" t="str">
            <v/>
          </cell>
          <cell r="F4009" t="str">
            <v/>
          </cell>
        </row>
        <row r="4010">
          <cell r="D4010" t="str">
            <v/>
          </cell>
          <cell r="E4010" t="str">
            <v/>
          </cell>
          <cell r="F4010" t="str">
            <v/>
          </cell>
        </row>
        <row r="4011">
          <cell r="D4011" t="str">
            <v/>
          </cell>
          <cell r="E4011" t="str">
            <v/>
          </cell>
          <cell r="F4011" t="str">
            <v/>
          </cell>
        </row>
        <row r="4012">
          <cell r="D4012" t="str">
            <v/>
          </cell>
          <cell r="E4012" t="str">
            <v/>
          </cell>
          <cell r="F4012" t="str">
            <v/>
          </cell>
        </row>
        <row r="4013">
          <cell r="D4013" t="str">
            <v/>
          </cell>
          <cell r="E4013" t="str">
            <v/>
          </cell>
          <cell r="F4013" t="str">
            <v/>
          </cell>
        </row>
        <row r="4014">
          <cell r="D4014" t="str">
            <v/>
          </cell>
          <cell r="E4014" t="str">
            <v/>
          </cell>
          <cell r="F4014" t="str">
            <v/>
          </cell>
        </row>
        <row r="4015">
          <cell r="D4015" t="str">
            <v/>
          </cell>
          <cell r="E4015" t="str">
            <v/>
          </cell>
          <cell r="F4015" t="str">
            <v/>
          </cell>
        </row>
        <row r="4016">
          <cell r="D4016" t="str">
            <v/>
          </cell>
          <cell r="E4016" t="str">
            <v/>
          </cell>
          <cell r="F4016" t="str">
            <v/>
          </cell>
        </row>
        <row r="4017">
          <cell r="D4017" t="str">
            <v/>
          </cell>
          <cell r="E4017" t="str">
            <v/>
          </cell>
          <cell r="F4017" t="str">
            <v/>
          </cell>
        </row>
        <row r="4018">
          <cell r="D4018" t="str">
            <v/>
          </cell>
          <cell r="E4018" t="str">
            <v/>
          </cell>
          <cell r="F4018" t="str">
            <v/>
          </cell>
        </row>
        <row r="4019">
          <cell r="D4019" t="str">
            <v/>
          </cell>
          <cell r="E4019" t="str">
            <v/>
          </cell>
          <cell r="F4019" t="str">
            <v/>
          </cell>
        </row>
        <row r="4020">
          <cell r="D4020" t="str">
            <v/>
          </cell>
          <cell r="E4020" t="str">
            <v/>
          </cell>
          <cell r="F4020" t="str">
            <v/>
          </cell>
        </row>
        <row r="4021">
          <cell r="D4021" t="str">
            <v/>
          </cell>
          <cell r="E4021" t="str">
            <v/>
          </cell>
          <cell r="F4021" t="str">
            <v/>
          </cell>
        </row>
        <row r="4022">
          <cell r="D4022" t="str">
            <v/>
          </cell>
          <cell r="E4022" t="str">
            <v/>
          </cell>
          <cell r="F4022" t="str">
            <v/>
          </cell>
        </row>
        <row r="4023">
          <cell r="D4023" t="str">
            <v/>
          </cell>
          <cell r="E4023" t="str">
            <v/>
          </cell>
          <cell r="F4023" t="str">
            <v/>
          </cell>
        </row>
        <row r="4024">
          <cell r="D4024" t="str">
            <v/>
          </cell>
          <cell r="E4024" t="str">
            <v/>
          </cell>
          <cell r="F4024" t="str">
            <v/>
          </cell>
        </row>
        <row r="4025">
          <cell r="D4025" t="str">
            <v/>
          </cell>
          <cell r="E4025" t="str">
            <v/>
          </cell>
          <cell r="F4025" t="str">
            <v/>
          </cell>
        </row>
        <row r="4026">
          <cell r="D4026" t="str">
            <v/>
          </cell>
          <cell r="E4026" t="str">
            <v/>
          </cell>
          <cell r="F4026" t="str">
            <v/>
          </cell>
        </row>
        <row r="4027">
          <cell r="D4027" t="str">
            <v/>
          </cell>
          <cell r="E4027" t="str">
            <v/>
          </cell>
          <cell r="F4027" t="str">
            <v/>
          </cell>
        </row>
        <row r="4028">
          <cell r="D4028" t="str">
            <v/>
          </cell>
          <cell r="E4028" t="str">
            <v/>
          </cell>
          <cell r="F4028" t="str">
            <v/>
          </cell>
        </row>
        <row r="4029">
          <cell r="D4029" t="str">
            <v/>
          </cell>
          <cell r="E4029" t="str">
            <v/>
          </cell>
          <cell r="F4029" t="str">
            <v/>
          </cell>
        </row>
        <row r="4030">
          <cell r="D4030" t="str">
            <v/>
          </cell>
          <cell r="E4030" t="str">
            <v/>
          </cell>
          <cell r="F4030" t="str">
            <v/>
          </cell>
        </row>
        <row r="4031">
          <cell r="D4031" t="str">
            <v/>
          </cell>
          <cell r="E4031" t="str">
            <v/>
          </cell>
          <cell r="F4031" t="str">
            <v/>
          </cell>
        </row>
        <row r="4032">
          <cell r="D4032" t="str">
            <v/>
          </cell>
          <cell r="E4032" t="str">
            <v/>
          </cell>
          <cell r="F4032" t="str">
            <v/>
          </cell>
        </row>
        <row r="4033">
          <cell r="D4033" t="str">
            <v/>
          </cell>
          <cell r="E4033" t="str">
            <v/>
          </cell>
          <cell r="F4033" t="str">
            <v/>
          </cell>
        </row>
        <row r="4034">
          <cell r="D4034" t="str">
            <v/>
          </cell>
          <cell r="E4034" t="str">
            <v/>
          </cell>
          <cell r="F4034" t="str">
            <v/>
          </cell>
        </row>
        <row r="4035">
          <cell r="D4035" t="str">
            <v/>
          </cell>
          <cell r="E4035" t="str">
            <v/>
          </cell>
          <cell r="F4035" t="str">
            <v/>
          </cell>
        </row>
        <row r="4036">
          <cell r="D4036" t="str">
            <v/>
          </cell>
          <cell r="E4036" t="str">
            <v/>
          </cell>
          <cell r="F4036" t="str">
            <v/>
          </cell>
        </row>
        <row r="4037">
          <cell r="D4037" t="str">
            <v/>
          </cell>
          <cell r="E4037" t="str">
            <v/>
          </cell>
          <cell r="F4037" t="str">
            <v/>
          </cell>
        </row>
        <row r="4038">
          <cell r="D4038" t="str">
            <v/>
          </cell>
          <cell r="E4038" t="str">
            <v/>
          </cell>
          <cell r="F4038" t="str">
            <v/>
          </cell>
        </row>
        <row r="4039">
          <cell r="D4039" t="str">
            <v/>
          </cell>
          <cell r="E4039" t="str">
            <v/>
          </cell>
          <cell r="F4039" t="str">
            <v/>
          </cell>
        </row>
        <row r="4040">
          <cell r="D4040" t="str">
            <v/>
          </cell>
          <cell r="E4040" t="str">
            <v/>
          </cell>
          <cell r="F4040" t="str">
            <v/>
          </cell>
        </row>
        <row r="4041">
          <cell r="D4041" t="str">
            <v/>
          </cell>
          <cell r="E4041" t="str">
            <v/>
          </cell>
          <cell r="F4041" t="str">
            <v/>
          </cell>
        </row>
        <row r="4042">
          <cell r="D4042" t="str">
            <v/>
          </cell>
          <cell r="E4042" t="str">
            <v/>
          </cell>
          <cell r="F4042" t="str">
            <v/>
          </cell>
        </row>
        <row r="4043">
          <cell r="D4043" t="str">
            <v/>
          </cell>
          <cell r="E4043" t="str">
            <v/>
          </cell>
          <cell r="F4043" t="str">
            <v/>
          </cell>
        </row>
        <row r="4044">
          <cell r="D4044" t="str">
            <v/>
          </cell>
          <cell r="E4044" t="str">
            <v/>
          </cell>
          <cell r="F4044" t="str">
            <v/>
          </cell>
        </row>
        <row r="4045">
          <cell r="D4045" t="str">
            <v/>
          </cell>
          <cell r="E4045" t="str">
            <v/>
          </cell>
          <cell r="F4045" t="str">
            <v/>
          </cell>
        </row>
        <row r="4046">
          <cell r="D4046" t="str">
            <v/>
          </cell>
          <cell r="E4046" t="str">
            <v/>
          </cell>
          <cell r="F4046" t="str">
            <v/>
          </cell>
        </row>
        <row r="4047">
          <cell r="D4047" t="str">
            <v/>
          </cell>
          <cell r="E4047" t="str">
            <v/>
          </cell>
          <cell r="F4047" t="str">
            <v/>
          </cell>
        </row>
        <row r="4048">
          <cell r="D4048" t="str">
            <v/>
          </cell>
          <cell r="E4048" t="str">
            <v/>
          </cell>
          <cell r="F4048" t="str">
            <v/>
          </cell>
        </row>
        <row r="4049">
          <cell r="D4049" t="str">
            <v/>
          </cell>
          <cell r="E4049" t="str">
            <v/>
          </cell>
          <cell r="F4049" t="str">
            <v/>
          </cell>
        </row>
        <row r="4050">
          <cell r="D4050" t="str">
            <v/>
          </cell>
          <cell r="E4050" t="str">
            <v/>
          </cell>
          <cell r="F4050" t="str">
            <v/>
          </cell>
        </row>
        <row r="4051">
          <cell r="D4051" t="str">
            <v/>
          </cell>
          <cell r="E4051" t="str">
            <v/>
          </cell>
          <cell r="F4051" t="str">
            <v/>
          </cell>
        </row>
        <row r="4052">
          <cell r="D4052" t="str">
            <v/>
          </cell>
          <cell r="E4052" t="str">
            <v/>
          </cell>
          <cell r="F4052" t="str">
            <v/>
          </cell>
        </row>
        <row r="4053">
          <cell r="D4053" t="str">
            <v/>
          </cell>
          <cell r="E4053" t="str">
            <v/>
          </cell>
          <cell r="F4053" t="str">
            <v/>
          </cell>
        </row>
        <row r="4054">
          <cell r="D4054" t="str">
            <v/>
          </cell>
          <cell r="E4054" t="str">
            <v/>
          </cell>
          <cell r="F4054" t="str">
            <v/>
          </cell>
        </row>
        <row r="4055">
          <cell r="D4055" t="str">
            <v/>
          </cell>
          <cell r="E4055" t="str">
            <v/>
          </cell>
          <cell r="F4055" t="str">
            <v/>
          </cell>
        </row>
        <row r="4056">
          <cell r="D4056" t="str">
            <v/>
          </cell>
          <cell r="E4056" t="str">
            <v/>
          </cell>
          <cell r="F4056" t="str">
            <v/>
          </cell>
        </row>
        <row r="4057">
          <cell r="D4057" t="str">
            <v/>
          </cell>
          <cell r="E4057" t="str">
            <v/>
          </cell>
          <cell r="F4057" t="str">
            <v/>
          </cell>
        </row>
        <row r="4058">
          <cell r="D4058" t="str">
            <v/>
          </cell>
          <cell r="E4058" t="str">
            <v/>
          </cell>
          <cell r="F4058" t="str">
            <v/>
          </cell>
        </row>
        <row r="4059">
          <cell r="D4059" t="str">
            <v/>
          </cell>
          <cell r="E4059" t="str">
            <v/>
          </cell>
          <cell r="F4059" t="str">
            <v/>
          </cell>
        </row>
        <row r="4060">
          <cell r="D4060" t="str">
            <v/>
          </cell>
          <cell r="E4060" t="str">
            <v/>
          </cell>
          <cell r="F4060" t="str">
            <v/>
          </cell>
        </row>
        <row r="4061">
          <cell r="D4061" t="str">
            <v/>
          </cell>
          <cell r="E4061" t="str">
            <v/>
          </cell>
          <cell r="F4061" t="str">
            <v/>
          </cell>
        </row>
        <row r="4062">
          <cell r="D4062" t="str">
            <v/>
          </cell>
          <cell r="E4062" t="str">
            <v/>
          </cell>
          <cell r="F4062" t="str">
            <v/>
          </cell>
        </row>
        <row r="4063">
          <cell r="D4063" t="str">
            <v/>
          </cell>
          <cell r="E4063" t="str">
            <v/>
          </cell>
          <cell r="F4063" t="str">
            <v/>
          </cell>
        </row>
        <row r="4064">
          <cell r="D4064" t="str">
            <v/>
          </cell>
          <cell r="E4064" t="str">
            <v/>
          </cell>
          <cell r="F4064" t="str">
            <v/>
          </cell>
        </row>
        <row r="4065">
          <cell r="D4065" t="str">
            <v/>
          </cell>
          <cell r="E4065" t="str">
            <v/>
          </cell>
          <cell r="F4065" t="str">
            <v/>
          </cell>
        </row>
        <row r="4066">
          <cell r="D4066" t="str">
            <v/>
          </cell>
          <cell r="E4066" t="str">
            <v/>
          </cell>
          <cell r="F4066" t="str">
            <v/>
          </cell>
        </row>
        <row r="4067">
          <cell r="D4067" t="str">
            <v/>
          </cell>
          <cell r="E4067" t="str">
            <v/>
          </cell>
          <cell r="F4067" t="str">
            <v/>
          </cell>
        </row>
        <row r="4068">
          <cell r="D4068" t="str">
            <v/>
          </cell>
          <cell r="E4068" t="str">
            <v/>
          </cell>
          <cell r="F4068" t="str">
            <v/>
          </cell>
        </row>
        <row r="4069">
          <cell r="D4069" t="str">
            <v/>
          </cell>
          <cell r="E4069" t="str">
            <v/>
          </cell>
          <cell r="F4069" t="str">
            <v/>
          </cell>
        </row>
        <row r="4070">
          <cell r="D4070" t="str">
            <v/>
          </cell>
          <cell r="E4070" t="str">
            <v/>
          </cell>
          <cell r="F4070" t="str">
            <v/>
          </cell>
        </row>
        <row r="4071">
          <cell r="D4071" t="str">
            <v/>
          </cell>
          <cell r="E4071" t="str">
            <v/>
          </cell>
          <cell r="F4071" t="str">
            <v/>
          </cell>
        </row>
        <row r="4072">
          <cell r="D4072" t="str">
            <v/>
          </cell>
          <cell r="E4072" t="str">
            <v/>
          </cell>
          <cell r="F4072" t="str">
            <v/>
          </cell>
        </row>
        <row r="4073">
          <cell r="D4073" t="str">
            <v/>
          </cell>
          <cell r="E4073" t="str">
            <v/>
          </cell>
          <cell r="F4073" t="str">
            <v/>
          </cell>
        </row>
        <row r="4074">
          <cell r="D4074" t="str">
            <v/>
          </cell>
          <cell r="E4074" t="str">
            <v/>
          </cell>
          <cell r="F4074" t="str">
            <v/>
          </cell>
        </row>
        <row r="4075">
          <cell r="D4075" t="str">
            <v/>
          </cell>
          <cell r="E4075" t="str">
            <v/>
          </cell>
          <cell r="F4075" t="str">
            <v/>
          </cell>
        </row>
        <row r="4076">
          <cell r="D4076" t="str">
            <v/>
          </cell>
          <cell r="E4076" t="str">
            <v/>
          </cell>
          <cell r="F4076" t="str">
            <v/>
          </cell>
        </row>
        <row r="4077">
          <cell r="D4077" t="str">
            <v/>
          </cell>
          <cell r="E4077" t="str">
            <v/>
          </cell>
          <cell r="F4077" t="str">
            <v/>
          </cell>
        </row>
        <row r="4078">
          <cell r="D4078" t="str">
            <v/>
          </cell>
          <cell r="E4078" t="str">
            <v/>
          </cell>
          <cell r="F4078" t="str">
            <v/>
          </cell>
        </row>
        <row r="4079">
          <cell r="D4079" t="str">
            <v/>
          </cell>
          <cell r="E4079" t="str">
            <v/>
          </cell>
          <cell r="F4079" t="str">
            <v/>
          </cell>
        </row>
        <row r="4080">
          <cell r="D4080" t="str">
            <v/>
          </cell>
          <cell r="E4080" t="str">
            <v/>
          </cell>
          <cell r="F4080" t="str">
            <v/>
          </cell>
        </row>
        <row r="4081">
          <cell r="D4081" t="str">
            <v/>
          </cell>
          <cell r="E4081" t="str">
            <v/>
          </cell>
          <cell r="F4081" t="str">
            <v/>
          </cell>
        </row>
        <row r="4082">
          <cell r="D4082" t="str">
            <v/>
          </cell>
          <cell r="E4082" t="str">
            <v/>
          </cell>
          <cell r="F4082" t="str">
            <v/>
          </cell>
        </row>
        <row r="4083">
          <cell r="D4083" t="str">
            <v/>
          </cell>
          <cell r="E4083" t="str">
            <v/>
          </cell>
          <cell r="F4083" t="str">
            <v/>
          </cell>
        </row>
        <row r="4084">
          <cell r="D4084" t="str">
            <v/>
          </cell>
          <cell r="E4084" t="str">
            <v/>
          </cell>
          <cell r="F4084" t="str">
            <v/>
          </cell>
        </row>
        <row r="4085">
          <cell r="D4085" t="str">
            <v/>
          </cell>
          <cell r="E4085" t="str">
            <v/>
          </cell>
          <cell r="F4085" t="str">
            <v/>
          </cell>
        </row>
        <row r="4086">
          <cell r="D4086" t="str">
            <v/>
          </cell>
          <cell r="E4086" t="str">
            <v/>
          </cell>
          <cell r="F4086" t="str">
            <v/>
          </cell>
        </row>
        <row r="4087">
          <cell r="D4087" t="str">
            <v/>
          </cell>
          <cell r="E4087" t="str">
            <v/>
          </cell>
          <cell r="F4087" t="str">
            <v/>
          </cell>
        </row>
        <row r="4088">
          <cell r="D4088" t="str">
            <v/>
          </cell>
          <cell r="E4088" t="str">
            <v/>
          </cell>
          <cell r="F4088" t="str">
            <v/>
          </cell>
        </row>
        <row r="4089">
          <cell r="D4089" t="str">
            <v/>
          </cell>
          <cell r="E4089" t="str">
            <v/>
          </cell>
          <cell r="F4089" t="str">
            <v/>
          </cell>
        </row>
        <row r="4090">
          <cell r="D4090" t="str">
            <v/>
          </cell>
          <cell r="E4090" t="str">
            <v/>
          </cell>
          <cell r="F4090" t="str">
            <v/>
          </cell>
        </row>
        <row r="4091">
          <cell r="D4091" t="str">
            <v/>
          </cell>
          <cell r="E4091" t="str">
            <v/>
          </cell>
          <cell r="F4091" t="str">
            <v/>
          </cell>
        </row>
        <row r="4092">
          <cell r="D4092" t="str">
            <v/>
          </cell>
          <cell r="E4092" t="str">
            <v/>
          </cell>
          <cell r="F4092" t="str">
            <v/>
          </cell>
        </row>
        <row r="4093">
          <cell r="D4093" t="str">
            <v/>
          </cell>
          <cell r="E4093" t="str">
            <v/>
          </cell>
          <cell r="F4093" t="str">
            <v/>
          </cell>
        </row>
        <row r="4094">
          <cell r="D4094" t="str">
            <v/>
          </cell>
          <cell r="E4094" t="str">
            <v/>
          </cell>
          <cell r="F4094" t="str">
            <v/>
          </cell>
        </row>
        <row r="4095">
          <cell r="D4095" t="str">
            <v/>
          </cell>
          <cell r="E4095" t="str">
            <v/>
          </cell>
          <cell r="F4095" t="str">
            <v/>
          </cell>
        </row>
        <row r="4096">
          <cell r="D4096" t="str">
            <v/>
          </cell>
          <cell r="E4096" t="str">
            <v/>
          </cell>
          <cell r="F4096" t="str">
            <v/>
          </cell>
        </row>
        <row r="4097">
          <cell r="D4097" t="str">
            <v/>
          </cell>
          <cell r="E4097" t="str">
            <v/>
          </cell>
          <cell r="F4097" t="str">
            <v/>
          </cell>
        </row>
        <row r="4098">
          <cell r="D4098" t="str">
            <v/>
          </cell>
          <cell r="E4098" t="str">
            <v/>
          </cell>
          <cell r="F4098" t="str">
            <v/>
          </cell>
        </row>
        <row r="4099">
          <cell r="D4099" t="str">
            <v/>
          </cell>
          <cell r="E4099" t="str">
            <v/>
          </cell>
          <cell r="F4099" t="str">
            <v/>
          </cell>
        </row>
        <row r="4100">
          <cell r="D4100" t="str">
            <v/>
          </cell>
          <cell r="E4100" t="str">
            <v/>
          </cell>
          <cell r="F4100" t="str">
            <v/>
          </cell>
        </row>
        <row r="4101">
          <cell r="D4101" t="str">
            <v/>
          </cell>
          <cell r="E4101" t="str">
            <v/>
          </cell>
          <cell r="F4101" t="str">
            <v/>
          </cell>
        </row>
        <row r="4102">
          <cell r="D4102" t="str">
            <v/>
          </cell>
          <cell r="E4102" t="str">
            <v/>
          </cell>
          <cell r="F4102" t="str">
            <v/>
          </cell>
        </row>
        <row r="4103">
          <cell r="D4103" t="str">
            <v/>
          </cell>
          <cell r="E4103" t="str">
            <v/>
          </cell>
          <cell r="F4103" t="str">
            <v/>
          </cell>
        </row>
        <row r="4104">
          <cell r="D4104" t="str">
            <v/>
          </cell>
          <cell r="E4104" t="str">
            <v/>
          </cell>
          <cell r="F4104" t="str">
            <v/>
          </cell>
        </row>
        <row r="4105">
          <cell r="D4105" t="str">
            <v/>
          </cell>
          <cell r="E4105" t="str">
            <v/>
          </cell>
          <cell r="F4105" t="str">
            <v/>
          </cell>
        </row>
        <row r="4106">
          <cell r="D4106" t="str">
            <v/>
          </cell>
          <cell r="E4106" t="str">
            <v/>
          </cell>
          <cell r="F4106" t="str">
            <v/>
          </cell>
        </row>
        <row r="4107">
          <cell r="D4107" t="str">
            <v/>
          </cell>
          <cell r="E4107" t="str">
            <v/>
          </cell>
          <cell r="F4107" t="str">
            <v/>
          </cell>
        </row>
        <row r="4108">
          <cell r="D4108" t="str">
            <v/>
          </cell>
          <cell r="E4108" t="str">
            <v/>
          </cell>
          <cell r="F4108" t="str">
            <v/>
          </cell>
        </row>
        <row r="4109">
          <cell r="D4109" t="str">
            <v/>
          </cell>
          <cell r="E4109" t="str">
            <v/>
          </cell>
          <cell r="F4109" t="str">
            <v/>
          </cell>
        </row>
        <row r="4110">
          <cell r="D4110" t="str">
            <v/>
          </cell>
          <cell r="E4110" t="str">
            <v/>
          </cell>
          <cell r="F4110" t="str">
            <v/>
          </cell>
        </row>
        <row r="4111">
          <cell r="D4111" t="str">
            <v/>
          </cell>
          <cell r="E4111" t="str">
            <v/>
          </cell>
          <cell r="F4111" t="str">
            <v/>
          </cell>
        </row>
        <row r="4112">
          <cell r="D4112" t="str">
            <v/>
          </cell>
          <cell r="E4112" t="str">
            <v/>
          </cell>
          <cell r="F4112" t="str">
            <v/>
          </cell>
        </row>
        <row r="4113">
          <cell r="D4113" t="str">
            <v/>
          </cell>
          <cell r="E4113" t="str">
            <v/>
          </cell>
          <cell r="F4113" t="str">
            <v/>
          </cell>
        </row>
        <row r="4114">
          <cell r="D4114" t="str">
            <v/>
          </cell>
          <cell r="E4114" t="str">
            <v/>
          </cell>
          <cell r="F4114" t="str">
            <v/>
          </cell>
        </row>
        <row r="4115">
          <cell r="D4115" t="str">
            <v/>
          </cell>
          <cell r="E4115" t="str">
            <v/>
          </cell>
          <cell r="F4115" t="str">
            <v/>
          </cell>
        </row>
        <row r="4116">
          <cell r="D4116" t="str">
            <v/>
          </cell>
          <cell r="E4116" t="str">
            <v/>
          </cell>
          <cell r="F4116" t="str">
            <v/>
          </cell>
        </row>
        <row r="4117">
          <cell r="D4117" t="str">
            <v/>
          </cell>
          <cell r="E4117" t="str">
            <v/>
          </cell>
          <cell r="F4117" t="str">
            <v/>
          </cell>
        </row>
        <row r="4118">
          <cell r="D4118" t="str">
            <v/>
          </cell>
          <cell r="E4118" t="str">
            <v/>
          </cell>
          <cell r="F4118" t="str">
            <v/>
          </cell>
        </row>
        <row r="4119">
          <cell r="D4119" t="str">
            <v/>
          </cell>
          <cell r="E4119" t="str">
            <v/>
          </cell>
          <cell r="F4119" t="str">
            <v/>
          </cell>
        </row>
        <row r="4120">
          <cell r="D4120" t="str">
            <v/>
          </cell>
          <cell r="E4120" t="str">
            <v/>
          </cell>
          <cell r="F4120" t="str">
            <v/>
          </cell>
        </row>
        <row r="4121">
          <cell r="D4121" t="str">
            <v/>
          </cell>
          <cell r="E4121" t="str">
            <v/>
          </cell>
          <cell r="F4121" t="str">
            <v/>
          </cell>
        </row>
        <row r="4122">
          <cell r="D4122" t="str">
            <v/>
          </cell>
          <cell r="E4122" t="str">
            <v/>
          </cell>
          <cell r="F4122" t="str">
            <v/>
          </cell>
        </row>
        <row r="4123">
          <cell r="D4123" t="str">
            <v/>
          </cell>
          <cell r="E4123" t="str">
            <v/>
          </cell>
          <cell r="F4123" t="str">
            <v/>
          </cell>
        </row>
        <row r="4124">
          <cell r="D4124" t="str">
            <v/>
          </cell>
          <cell r="E4124" t="str">
            <v/>
          </cell>
          <cell r="F4124" t="str">
            <v/>
          </cell>
        </row>
        <row r="4125">
          <cell r="D4125" t="str">
            <v/>
          </cell>
          <cell r="E4125" t="str">
            <v/>
          </cell>
          <cell r="F4125" t="str">
            <v/>
          </cell>
        </row>
        <row r="4126">
          <cell r="D4126" t="str">
            <v/>
          </cell>
          <cell r="E4126" t="str">
            <v/>
          </cell>
          <cell r="F4126" t="str">
            <v/>
          </cell>
        </row>
        <row r="4127">
          <cell r="D4127" t="str">
            <v/>
          </cell>
          <cell r="E4127" t="str">
            <v/>
          </cell>
          <cell r="F4127" t="str">
            <v/>
          </cell>
        </row>
        <row r="4128">
          <cell r="D4128" t="str">
            <v/>
          </cell>
          <cell r="E4128" t="str">
            <v/>
          </cell>
          <cell r="F4128" t="str">
            <v/>
          </cell>
        </row>
        <row r="4129">
          <cell r="D4129" t="str">
            <v/>
          </cell>
          <cell r="E4129" t="str">
            <v/>
          </cell>
          <cell r="F4129" t="str">
            <v/>
          </cell>
        </row>
        <row r="4130">
          <cell r="D4130" t="str">
            <v/>
          </cell>
          <cell r="E4130" t="str">
            <v/>
          </cell>
          <cell r="F4130" t="str">
            <v/>
          </cell>
        </row>
        <row r="4131">
          <cell r="D4131" t="str">
            <v/>
          </cell>
          <cell r="E4131" t="str">
            <v/>
          </cell>
          <cell r="F4131" t="str">
            <v/>
          </cell>
        </row>
        <row r="4132">
          <cell r="D4132" t="str">
            <v/>
          </cell>
          <cell r="E4132" t="str">
            <v/>
          </cell>
          <cell r="F4132" t="str">
            <v/>
          </cell>
        </row>
        <row r="4133">
          <cell r="D4133" t="str">
            <v/>
          </cell>
          <cell r="E4133" t="str">
            <v/>
          </cell>
          <cell r="F4133" t="str">
            <v/>
          </cell>
        </row>
        <row r="4134">
          <cell r="D4134" t="str">
            <v/>
          </cell>
          <cell r="E4134" t="str">
            <v/>
          </cell>
          <cell r="F4134" t="str">
            <v/>
          </cell>
        </row>
        <row r="4135">
          <cell r="D4135" t="str">
            <v/>
          </cell>
          <cell r="E4135" t="str">
            <v/>
          </cell>
          <cell r="F4135" t="str">
            <v/>
          </cell>
        </row>
        <row r="4136">
          <cell r="D4136" t="str">
            <v/>
          </cell>
          <cell r="E4136" t="str">
            <v/>
          </cell>
          <cell r="F4136" t="str">
            <v/>
          </cell>
        </row>
        <row r="4137">
          <cell r="D4137" t="str">
            <v/>
          </cell>
          <cell r="E4137" t="str">
            <v/>
          </cell>
          <cell r="F4137" t="str">
            <v/>
          </cell>
        </row>
        <row r="4138">
          <cell r="D4138" t="str">
            <v/>
          </cell>
          <cell r="E4138" t="str">
            <v/>
          </cell>
          <cell r="F4138" t="str">
            <v/>
          </cell>
        </row>
        <row r="4139">
          <cell r="D4139" t="str">
            <v/>
          </cell>
          <cell r="E4139" t="str">
            <v/>
          </cell>
          <cell r="F4139" t="str">
            <v/>
          </cell>
        </row>
        <row r="4140">
          <cell r="D4140" t="str">
            <v/>
          </cell>
          <cell r="E4140" t="str">
            <v/>
          </cell>
          <cell r="F4140" t="str">
            <v/>
          </cell>
        </row>
        <row r="4141">
          <cell r="D4141" t="str">
            <v/>
          </cell>
          <cell r="E4141" t="str">
            <v/>
          </cell>
          <cell r="F4141" t="str">
            <v/>
          </cell>
        </row>
        <row r="4142">
          <cell r="D4142" t="str">
            <v/>
          </cell>
          <cell r="E4142" t="str">
            <v/>
          </cell>
          <cell r="F4142" t="str">
            <v/>
          </cell>
        </row>
        <row r="4143">
          <cell r="D4143" t="str">
            <v/>
          </cell>
          <cell r="E4143" t="str">
            <v/>
          </cell>
          <cell r="F4143" t="str">
            <v/>
          </cell>
        </row>
        <row r="4144">
          <cell r="D4144" t="str">
            <v/>
          </cell>
          <cell r="E4144" t="str">
            <v/>
          </cell>
          <cell r="F4144" t="str">
            <v/>
          </cell>
        </row>
        <row r="4145">
          <cell r="D4145" t="str">
            <v/>
          </cell>
          <cell r="E4145" t="str">
            <v/>
          </cell>
          <cell r="F4145" t="str">
            <v/>
          </cell>
        </row>
        <row r="4146">
          <cell r="D4146" t="str">
            <v/>
          </cell>
          <cell r="E4146" t="str">
            <v/>
          </cell>
          <cell r="F4146" t="str">
            <v/>
          </cell>
        </row>
        <row r="4147">
          <cell r="D4147" t="str">
            <v/>
          </cell>
          <cell r="E4147" t="str">
            <v/>
          </cell>
          <cell r="F4147" t="str">
            <v/>
          </cell>
        </row>
        <row r="4148">
          <cell r="D4148" t="str">
            <v/>
          </cell>
          <cell r="E4148" t="str">
            <v/>
          </cell>
          <cell r="F4148" t="str">
            <v/>
          </cell>
        </row>
        <row r="4149">
          <cell r="D4149" t="str">
            <v/>
          </cell>
          <cell r="E4149" t="str">
            <v/>
          </cell>
          <cell r="F4149" t="str">
            <v/>
          </cell>
        </row>
        <row r="4150">
          <cell r="D4150" t="str">
            <v/>
          </cell>
          <cell r="E4150" t="str">
            <v/>
          </cell>
          <cell r="F4150" t="str">
            <v/>
          </cell>
        </row>
        <row r="4151">
          <cell r="D4151" t="str">
            <v/>
          </cell>
          <cell r="E4151" t="str">
            <v/>
          </cell>
          <cell r="F4151" t="str">
            <v/>
          </cell>
        </row>
        <row r="4152">
          <cell r="D4152" t="str">
            <v/>
          </cell>
          <cell r="E4152" t="str">
            <v/>
          </cell>
          <cell r="F4152" t="str">
            <v/>
          </cell>
        </row>
        <row r="4153">
          <cell r="D4153" t="str">
            <v/>
          </cell>
          <cell r="E4153" t="str">
            <v/>
          </cell>
          <cell r="F4153" t="str">
            <v/>
          </cell>
        </row>
        <row r="4154">
          <cell r="D4154" t="str">
            <v/>
          </cell>
          <cell r="E4154" t="str">
            <v/>
          </cell>
          <cell r="F4154" t="str">
            <v/>
          </cell>
        </row>
        <row r="4155">
          <cell r="D4155" t="str">
            <v/>
          </cell>
          <cell r="E4155" t="str">
            <v/>
          </cell>
          <cell r="F4155" t="str">
            <v/>
          </cell>
        </row>
        <row r="4156">
          <cell r="D4156" t="str">
            <v/>
          </cell>
          <cell r="E4156" t="str">
            <v/>
          </cell>
          <cell r="F4156" t="str">
            <v/>
          </cell>
        </row>
        <row r="4157">
          <cell r="D4157" t="str">
            <v/>
          </cell>
          <cell r="E4157" t="str">
            <v/>
          </cell>
          <cell r="F4157" t="str">
            <v/>
          </cell>
        </row>
        <row r="4158">
          <cell r="D4158" t="str">
            <v/>
          </cell>
          <cell r="E4158" t="str">
            <v/>
          </cell>
          <cell r="F4158" t="str">
            <v/>
          </cell>
        </row>
        <row r="4159">
          <cell r="D4159" t="str">
            <v/>
          </cell>
          <cell r="E4159" t="str">
            <v/>
          </cell>
          <cell r="F4159" t="str">
            <v/>
          </cell>
        </row>
        <row r="4160">
          <cell r="D4160" t="str">
            <v/>
          </cell>
          <cell r="E4160" t="str">
            <v/>
          </cell>
          <cell r="F4160" t="str">
            <v/>
          </cell>
        </row>
        <row r="4161">
          <cell r="D4161" t="str">
            <v/>
          </cell>
          <cell r="E4161" t="str">
            <v/>
          </cell>
          <cell r="F4161" t="str">
            <v/>
          </cell>
        </row>
        <row r="4162">
          <cell r="D4162" t="str">
            <v/>
          </cell>
          <cell r="E4162" t="str">
            <v/>
          </cell>
          <cell r="F4162" t="str">
            <v/>
          </cell>
        </row>
        <row r="4163">
          <cell r="D4163" t="str">
            <v/>
          </cell>
          <cell r="E4163" t="str">
            <v/>
          </cell>
          <cell r="F4163" t="str">
            <v/>
          </cell>
        </row>
        <row r="4164">
          <cell r="D4164" t="str">
            <v/>
          </cell>
          <cell r="E4164" t="str">
            <v/>
          </cell>
          <cell r="F4164" t="str">
            <v/>
          </cell>
        </row>
        <row r="4165">
          <cell r="D4165" t="str">
            <v/>
          </cell>
          <cell r="E4165" t="str">
            <v/>
          </cell>
          <cell r="F4165" t="str">
            <v/>
          </cell>
        </row>
        <row r="4166">
          <cell r="D4166" t="str">
            <v/>
          </cell>
          <cell r="E4166" t="str">
            <v/>
          </cell>
          <cell r="F4166" t="str">
            <v/>
          </cell>
        </row>
        <row r="4167">
          <cell r="D4167" t="str">
            <v/>
          </cell>
          <cell r="E4167" t="str">
            <v/>
          </cell>
          <cell r="F4167" t="str">
            <v/>
          </cell>
        </row>
        <row r="4168">
          <cell r="D4168" t="str">
            <v/>
          </cell>
          <cell r="E4168" t="str">
            <v/>
          </cell>
          <cell r="F4168" t="str">
            <v/>
          </cell>
        </row>
        <row r="4169">
          <cell r="D4169" t="str">
            <v/>
          </cell>
          <cell r="E4169" t="str">
            <v/>
          </cell>
          <cell r="F4169" t="str">
            <v/>
          </cell>
        </row>
        <row r="4170">
          <cell r="D4170" t="str">
            <v/>
          </cell>
          <cell r="E4170" t="str">
            <v/>
          </cell>
          <cell r="F4170" t="str">
            <v/>
          </cell>
        </row>
        <row r="4171">
          <cell r="D4171" t="str">
            <v/>
          </cell>
          <cell r="E4171" t="str">
            <v/>
          </cell>
          <cell r="F4171" t="str">
            <v/>
          </cell>
        </row>
        <row r="4172">
          <cell r="D4172" t="str">
            <v/>
          </cell>
          <cell r="E4172" t="str">
            <v/>
          </cell>
          <cell r="F4172" t="str">
            <v/>
          </cell>
        </row>
        <row r="4173">
          <cell r="D4173" t="str">
            <v/>
          </cell>
          <cell r="E4173" t="str">
            <v/>
          </cell>
          <cell r="F4173" t="str">
            <v/>
          </cell>
        </row>
        <row r="4174">
          <cell r="D4174" t="str">
            <v/>
          </cell>
          <cell r="E4174" t="str">
            <v/>
          </cell>
          <cell r="F4174" t="str">
            <v/>
          </cell>
        </row>
        <row r="4175">
          <cell r="D4175" t="str">
            <v/>
          </cell>
          <cell r="E4175" t="str">
            <v/>
          </cell>
          <cell r="F4175" t="str">
            <v/>
          </cell>
        </row>
        <row r="4176">
          <cell r="D4176" t="str">
            <v/>
          </cell>
          <cell r="E4176" t="str">
            <v/>
          </cell>
          <cell r="F4176" t="str">
            <v/>
          </cell>
        </row>
        <row r="4177">
          <cell r="D4177" t="str">
            <v/>
          </cell>
          <cell r="E4177" t="str">
            <v/>
          </cell>
          <cell r="F4177" t="str">
            <v/>
          </cell>
        </row>
        <row r="4178">
          <cell r="D4178" t="str">
            <v/>
          </cell>
          <cell r="E4178" t="str">
            <v/>
          </cell>
          <cell r="F4178" t="str">
            <v/>
          </cell>
        </row>
        <row r="4179">
          <cell r="D4179" t="str">
            <v/>
          </cell>
          <cell r="E4179" t="str">
            <v/>
          </cell>
          <cell r="F4179" t="str">
            <v/>
          </cell>
        </row>
        <row r="4180">
          <cell r="D4180" t="str">
            <v/>
          </cell>
          <cell r="E4180" t="str">
            <v/>
          </cell>
          <cell r="F4180" t="str">
            <v/>
          </cell>
        </row>
        <row r="4181">
          <cell r="D4181" t="str">
            <v/>
          </cell>
          <cell r="E4181" t="str">
            <v/>
          </cell>
          <cell r="F4181" t="str">
            <v/>
          </cell>
        </row>
        <row r="4182">
          <cell r="D4182" t="str">
            <v/>
          </cell>
          <cell r="E4182" t="str">
            <v/>
          </cell>
          <cell r="F4182" t="str">
            <v/>
          </cell>
        </row>
        <row r="4183">
          <cell r="D4183" t="str">
            <v/>
          </cell>
          <cell r="E4183" t="str">
            <v/>
          </cell>
          <cell r="F4183" t="str">
            <v/>
          </cell>
        </row>
        <row r="4184">
          <cell r="D4184" t="str">
            <v/>
          </cell>
          <cell r="E4184" t="str">
            <v/>
          </cell>
          <cell r="F4184" t="str">
            <v/>
          </cell>
        </row>
        <row r="4185">
          <cell r="D4185" t="str">
            <v/>
          </cell>
          <cell r="E4185" t="str">
            <v/>
          </cell>
          <cell r="F4185" t="str">
            <v/>
          </cell>
        </row>
        <row r="4186">
          <cell r="D4186" t="str">
            <v/>
          </cell>
          <cell r="E4186" t="str">
            <v/>
          </cell>
          <cell r="F4186" t="str">
            <v/>
          </cell>
        </row>
        <row r="4187">
          <cell r="D4187" t="str">
            <v/>
          </cell>
          <cell r="E4187" t="str">
            <v/>
          </cell>
          <cell r="F4187" t="str">
            <v/>
          </cell>
        </row>
        <row r="4188">
          <cell r="D4188" t="str">
            <v/>
          </cell>
          <cell r="E4188" t="str">
            <v/>
          </cell>
          <cell r="F4188" t="str">
            <v/>
          </cell>
        </row>
        <row r="4189">
          <cell r="D4189" t="str">
            <v/>
          </cell>
          <cell r="E4189" t="str">
            <v/>
          </cell>
          <cell r="F4189" t="str">
            <v/>
          </cell>
        </row>
        <row r="4190">
          <cell r="D4190" t="str">
            <v/>
          </cell>
          <cell r="E4190" t="str">
            <v/>
          </cell>
          <cell r="F4190" t="str">
            <v/>
          </cell>
        </row>
        <row r="4191">
          <cell r="D4191" t="str">
            <v/>
          </cell>
          <cell r="E4191" t="str">
            <v/>
          </cell>
          <cell r="F4191" t="str">
            <v/>
          </cell>
        </row>
        <row r="4192">
          <cell r="D4192" t="str">
            <v/>
          </cell>
          <cell r="E4192" t="str">
            <v/>
          </cell>
          <cell r="F4192" t="str">
            <v/>
          </cell>
        </row>
        <row r="4193">
          <cell r="D4193" t="str">
            <v/>
          </cell>
          <cell r="E4193" t="str">
            <v/>
          </cell>
          <cell r="F4193" t="str">
            <v/>
          </cell>
        </row>
        <row r="4194">
          <cell r="D4194" t="str">
            <v/>
          </cell>
          <cell r="E4194" t="str">
            <v/>
          </cell>
          <cell r="F4194" t="str">
            <v/>
          </cell>
        </row>
        <row r="4195">
          <cell r="D4195" t="str">
            <v/>
          </cell>
          <cell r="E4195" t="str">
            <v/>
          </cell>
          <cell r="F4195" t="str">
            <v/>
          </cell>
        </row>
        <row r="4196">
          <cell r="D4196" t="str">
            <v/>
          </cell>
          <cell r="E4196" t="str">
            <v/>
          </cell>
          <cell r="F4196" t="str">
            <v/>
          </cell>
        </row>
        <row r="4197">
          <cell r="D4197" t="str">
            <v/>
          </cell>
          <cell r="E4197" t="str">
            <v/>
          </cell>
          <cell r="F4197" t="str">
            <v/>
          </cell>
        </row>
        <row r="4198">
          <cell r="D4198" t="str">
            <v/>
          </cell>
          <cell r="E4198" t="str">
            <v/>
          </cell>
          <cell r="F4198" t="str">
            <v/>
          </cell>
        </row>
        <row r="4199">
          <cell r="D4199" t="str">
            <v/>
          </cell>
          <cell r="E4199" t="str">
            <v/>
          </cell>
          <cell r="F4199" t="str">
            <v/>
          </cell>
        </row>
        <row r="4200">
          <cell r="D4200" t="str">
            <v/>
          </cell>
          <cell r="E4200" t="str">
            <v/>
          </cell>
          <cell r="F4200" t="str">
            <v/>
          </cell>
        </row>
        <row r="4201">
          <cell r="D4201" t="str">
            <v/>
          </cell>
          <cell r="E4201" t="str">
            <v/>
          </cell>
          <cell r="F4201" t="str">
            <v/>
          </cell>
        </row>
        <row r="4202">
          <cell r="D4202" t="str">
            <v/>
          </cell>
          <cell r="E4202" t="str">
            <v/>
          </cell>
          <cell r="F4202" t="str">
            <v/>
          </cell>
        </row>
        <row r="4203">
          <cell r="D4203" t="str">
            <v/>
          </cell>
          <cell r="E4203" t="str">
            <v/>
          </cell>
          <cell r="F4203" t="str">
            <v/>
          </cell>
        </row>
        <row r="4204">
          <cell r="D4204" t="str">
            <v/>
          </cell>
          <cell r="E4204" t="str">
            <v/>
          </cell>
          <cell r="F4204" t="str">
            <v/>
          </cell>
        </row>
        <row r="4205">
          <cell r="D4205" t="str">
            <v/>
          </cell>
          <cell r="E4205" t="str">
            <v/>
          </cell>
          <cell r="F4205" t="str">
            <v/>
          </cell>
        </row>
        <row r="4206">
          <cell r="D4206" t="str">
            <v/>
          </cell>
          <cell r="E4206" t="str">
            <v/>
          </cell>
          <cell r="F4206" t="str">
            <v/>
          </cell>
        </row>
        <row r="4207">
          <cell r="D4207" t="str">
            <v/>
          </cell>
          <cell r="E4207" t="str">
            <v/>
          </cell>
          <cell r="F4207" t="str">
            <v/>
          </cell>
        </row>
        <row r="4208">
          <cell r="D4208" t="str">
            <v/>
          </cell>
          <cell r="E4208" t="str">
            <v/>
          </cell>
          <cell r="F4208" t="str">
            <v/>
          </cell>
        </row>
        <row r="4209">
          <cell r="D4209" t="str">
            <v/>
          </cell>
          <cell r="E4209" t="str">
            <v/>
          </cell>
          <cell r="F4209" t="str">
            <v/>
          </cell>
        </row>
        <row r="4210">
          <cell r="D4210" t="str">
            <v/>
          </cell>
          <cell r="E4210" t="str">
            <v/>
          </cell>
          <cell r="F4210" t="str">
            <v/>
          </cell>
        </row>
        <row r="4211">
          <cell r="D4211" t="str">
            <v/>
          </cell>
          <cell r="E4211" t="str">
            <v/>
          </cell>
          <cell r="F4211" t="str">
            <v/>
          </cell>
        </row>
        <row r="4212">
          <cell r="D4212" t="str">
            <v/>
          </cell>
          <cell r="E4212" t="str">
            <v/>
          </cell>
          <cell r="F4212" t="str">
            <v/>
          </cell>
        </row>
        <row r="4213">
          <cell r="D4213" t="str">
            <v/>
          </cell>
          <cell r="E4213" t="str">
            <v/>
          </cell>
          <cell r="F4213" t="str">
            <v/>
          </cell>
        </row>
        <row r="4214">
          <cell r="D4214" t="str">
            <v/>
          </cell>
          <cell r="E4214" t="str">
            <v/>
          </cell>
          <cell r="F4214" t="str">
            <v/>
          </cell>
        </row>
        <row r="4215">
          <cell r="D4215" t="str">
            <v/>
          </cell>
          <cell r="E4215" t="str">
            <v/>
          </cell>
          <cell r="F4215" t="str">
            <v/>
          </cell>
        </row>
        <row r="4216">
          <cell r="D4216" t="str">
            <v/>
          </cell>
          <cell r="E4216" t="str">
            <v/>
          </cell>
          <cell r="F4216" t="str">
            <v/>
          </cell>
        </row>
        <row r="4217">
          <cell r="D4217" t="str">
            <v/>
          </cell>
          <cell r="E4217" t="str">
            <v/>
          </cell>
          <cell r="F4217" t="str">
            <v/>
          </cell>
        </row>
        <row r="4218">
          <cell r="D4218" t="str">
            <v/>
          </cell>
          <cell r="E4218" t="str">
            <v/>
          </cell>
          <cell r="F4218" t="str">
            <v/>
          </cell>
        </row>
        <row r="4219">
          <cell r="D4219" t="str">
            <v/>
          </cell>
          <cell r="E4219" t="str">
            <v/>
          </cell>
          <cell r="F4219" t="str">
            <v/>
          </cell>
        </row>
        <row r="4220">
          <cell r="D4220" t="str">
            <v/>
          </cell>
          <cell r="E4220" t="str">
            <v/>
          </cell>
          <cell r="F4220" t="str">
            <v/>
          </cell>
        </row>
        <row r="4221">
          <cell r="D4221" t="str">
            <v/>
          </cell>
          <cell r="E4221" t="str">
            <v/>
          </cell>
          <cell r="F4221" t="str">
            <v/>
          </cell>
        </row>
        <row r="4222">
          <cell r="D4222" t="str">
            <v/>
          </cell>
          <cell r="E4222" t="str">
            <v/>
          </cell>
          <cell r="F4222" t="str">
            <v/>
          </cell>
        </row>
        <row r="4223">
          <cell r="D4223" t="str">
            <v/>
          </cell>
          <cell r="E4223" t="str">
            <v/>
          </cell>
          <cell r="F4223" t="str">
            <v/>
          </cell>
        </row>
        <row r="4224">
          <cell r="D4224" t="str">
            <v/>
          </cell>
          <cell r="E4224" t="str">
            <v/>
          </cell>
          <cell r="F4224" t="str">
            <v/>
          </cell>
        </row>
        <row r="4225">
          <cell r="D4225" t="str">
            <v/>
          </cell>
          <cell r="E4225" t="str">
            <v/>
          </cell>
          <cell r="F4225" t="str">
            <v/>
          </cell>
        </row>
        <row r="4226">
          <cell r="D4226" t="str">
            <v/>
          </cell>
          <cell r="E4226" t="str">
            <v/>
          </cell>
          <cell r="F4226" t="str">
            <v/>
          </cell>
        </row>
        <row r="4227">
          <cell r="D4227" t="str">
            <v/>
          </cell>
          <cell r="E4227" t="str">
            <v/>
          </cell>
          <cell r="F4227" t="str">
            <v/>
          </cell>
        </row>
        <row r="4228">
          <cell r="D4228" t="str">
            <v/>
          </cell>
          <cell r="E4228" t="str">
            <v/>
          </cell>
          <cell r="F4228" t="str">
            <v/>
          </cell>
        </row>
        <row r="4229">
          <cell r="D4229" t="str">
            <v/>
          </cell>
          <cell r="E4229" t="str">
            <v/>
          </cell>
          <cell r="F4229" t="str">
            <v/>
          </cell>
        </row>
        <row r="4230">
          <cell r="D4230" t="str">
            <v/>
          </cell>
          <cell r="E4230" t="str">
            <v/>
          </cell>
          <cell r="F4230" t="str">
            <v/>
          </cell>
        </row>
        <row r="4231">
          <cell r="D4231" t="str">
            <v/>
          </cell>
          <cell r="E4231" t="str">
            <v/>
          </cell>
          <cell r="F4231" t="str">
            <v/>
          </cell>
        </row>
        <row r="4232">
          <cell r="D4232" t="str">
            <v/>
          </cell>
          <cell r="E4232" t="str">
            <v/>
          </cell>
          <cell r="F4232" t="str">
            <v/>
          </cell>
        </row>
        <row r="4233">
          <cell r="D4233" t="str">
            <v/>
          </cell>
          <cell r="E4233" t="str">
            <v/>
          </cell>
          <cell r="F4233" t="str">
            <v/>
          </cell>
        </row>
        <row r="4234">
          <cell r="D4234" t="str">
            <v/>
          </cell>
          <cell r="E4234" t="str">
            <v/>
          </cell>
          <cell r="F4234" t="str">
            <v/>
          </cell>
        </row>
        <row r="4235">
          <cell r="D4235" t="str">
            <v/>
          </cell>
          <cell r="E4235" t="str">
            <v/>
          </cell>
          <cell r="F4235" t="str">
            <v/>
          </cell>
        </row>
        <row r="4236">
          <cell r="D4236" t="str">
            <v/>
          </cell>
          <cell r="E4236" t="str">
            <v/>
          </cell>
          <cell r="F4236" t="str">
            <v/>
          </cell>
        </row>
        <row r="4237">
          <cell r="D4237" t="str">
            <v/>
          </cell>
          <cell r="E4237" t="str">
            <v/>
          </cell>
          <cell r="F4237" t="str">
            <v/>
          </cell>
        </row>
        <row r="4238">
          <cell r="D4238" t="str">
            <v/>
          </cell>
          <cell r="E4238" t="str">
            <v/>
          </cell>
          <cell r="F4238" t="str">
            <v/>
          </cell>
        </row>
        <row r="4239">
          <cell r="D4239" t="str">
            <v/>
          </cell>
          <cell r="E4239" t="str">
            <v/>
          </cell>
          <cell r="F4239" t="str">
            <v/>
          </cell>
        </row>
        <row r="4240">
          <cell r="D4240" t="str">
            <v/>
          </cell>
          <cell r="E4240" t="str">
            <v/>
          </cell>
          <cell r="F4240" t="str">
            <v/>
          </cell>
        </row>
        <row r="4241">
          <cell r="D4241" t="str">
            <v/>
          </cell>
          <cell r="E4241" t="str">
            <v/>
          </cell>
          <cell r="F4241" t="str">
            <v/>
          </cell>
        </row>
        <row r="4242">
          <cell r="D4242" t="str">
            <v/>
          </cell>
          <cell r="E4242" t="str">
            <v/>
          </cell>
          <cell r="F4242" t="str">
            <v/>
          </cell>
        </row>
        <row r="4243">
          <cell r="D4243" t="str">
            <v/>
          </cell>
          <cell r="E4243" t="str">
            <v/>
          </cell>
          <cell r="F4243" t="str">
            <v/>
          </cell>
        </row>
        <row r="4244">
          <cell r="D4244" t="str">
            <v/>
          </cell>
          <cell r="E4244" t="str">
            <v/>
          </cell>
          <cell r="F4244" t="str">
            <v/>
          </cell>
        </row>
        <row r="4245">
          <cell r="D4245" t="str">
            <v/>
          </cell>
          <cell r="E4245" t="str">
            <v/>
          </cell>
          <cell r="F4245" t="str">
            <v/>
          </cell>
        </row>
        <row r="4246">
          <cell r="D4246" t="str">
            <v/>
          </cell>
          <cell r="E4246" t="str">
            <v/>
          </cell>
          <cell r="F4246" t="str">
            <v/>
          </cell>
        </row>
        <row r="4247">
          <cell r="D4247" t="str">
            <v/>
          </cell>
          <cell r="E4247" t="str">
            <v/>
          </cell>
          <cell r="F4247" t="str">
            <v/>
          </cell>
        </row>
        <row r="4248">
          <cell r="D4248" t="str">
            <v/>
          </cell>
          <cell r="E4248" t="str">
            <v/>
          </cell>
          <cell r="F4248" t="str">
            <v/>
          </cell>
        </row>
        <row r="4249">
          <cell r="D4249" t="str">
            <v/>
          </cell>
          <cell r="E4249" t="str">
            <v/>
          </cell>
          <cell r="F4249" t="str">
            <v/>
          </cell>
        </row>
        <row r="4250">
          <cell r="D4250" t="str">
            <v/>
          </cell>
          <cell r="E4250" t="str">
            <v/>
          </cell>
          <cell r="F4250" t="str">
            <v/>
          </cell>
        </row>
        <row r="4251">
          <cell r="D4251" t="str">
            <v/>
          </cell>
          <cell r="E4251" t="str">
            <v/>
          </cell>
          <cell r="F4251" t="str">
            <v/>
          </cell>
        </row>
        <row r="4252">
          <cell r="D4252" t="str">
            <v/>
          </cell>
          <cell r="E4252" t="str">
            <v/>
          </cell>
          <cell r="F4252" t="str">
            <v/>
          </cell>
        </row>
        <row r="4253">
          <cell r="D4253" t="str">
            <v/>
          </cell>
          <cell r="E4253" t="str">
            <v/>
          </cell>
          <cell r="F4253" t="str">
            <v/>
          </cell>
        </row>
        <row r="4254">
          <cell r="D4254" t="str">
            <v/>
          </cell>
          <cell r="E4254" t="str">
            <v/>
          </cell>
          <cell r="F4254" t="str">
            <v/>
          </cell>
        </row>
        <row r="4255">
          <cell r="D4255" t="str">
            <v/>
          </cell>
          <cell r="E4255" t="str">
            <v/>
          </cell>
          <cell r="F4255" t="str">
            <v/>
          </cell>
        </row>
        <row r="4256">
          <cell r="D4256" t="str">
            <v/>
          </cell>
          <cell r="E4256" t="str">
            <v/>
          </cell>
          <cell r="F4256" t="str">
            <v/>
          </cell>
        </row>
        <row r="4257">
          <cell r="D4257" t="str">
            <v/>
          </cell>
          <cell r="E4257" t="str">
            <v/>
          </cell>
          <cell r="F4257" t="str">
            <v/>
          </cell>
        </row>
        <row r="4258">
          <cell r="D4258" t="str">
            <v/>
          </cell>
          <cell r="E4258" t="str">
            <v/>
          </cell>
          <cell r="F4258" t="str">
            <v/>
          </cell>
        </row>
        <row r="4259">
          <cell r="D4259" t="str">
            <v/>
          </cell>
          <cell r="E4259" t="str">
            <v/>
          </cell>
          <cell r="F4259" t="str">
            <v/>
          </cell>
        </row>
        <row r="4260">
          <cell r="D4260" t="str">
            <v/>
          </cell>
          <cell r="E4260" t="str">
            <v/>
          </cell>
          <cell r="F4260" t="str">
            <v/>
          </cell>
        </row>
        <row r="4261">
          <cell r="D4261" t="str">
            <v/>
          </cell>
          <cell r="E4261" t="str">
            <v/>
          </cell>
          <cell r="F4261" t="str">
            <v/>
          </cell>
        </row>
        <row r="4262">
          <cell r="D4262" t="str">
            <v/>
          </cell>
          <cell r="E4262" t="str">
            <v/>
          </cell>
          <cell r="F4262" t="str">
            <v/>
          </cell>
        </row>
        <row r="4263">
          <cell r="D4263" t="str">
            <v/>
          </cell>
          <cell r="E4263" t="str">
            <v/>
          </cell>
          <cell r="F4263" t="str">
            <v/>
          </cell>
        </row>
        <row r="4264">
          <cell r="D4264" t="str">
            <v/>
          </cell>
          <cell r="E4264" t="str">
            <v/>
          </cell>
          <cell r="F4264" t="str">
            <v/>
          </cell>
        </row>
        <row r="4265">
          <cell r="D4265" t="str">
            <v/>
          </cell>
          <cell r="E4265" t="str">
            <v/>
          </cell>
          <cell r="F4265" t="str">
            <v/>
          </cell>
        </row>
        <row r="4266">
          <cell r="D4266" t="str">
            <v/>
          </cell>
          <cell r="E4266" t="str">
            <v/>
          </cell>
          <cell r="F4266" t="str">
            <v/>
          </cell>
        </row>
        <row r="4267">
          <cell r="D4267" t="str">
            <v/>
          </cell>
          <cell r="E4267" t="str">
            <v/>
          </cell>
          <cell r="F4267" t="str">
            <v/>
          </cell>
        </row>
        <row r="4268">
          <cell r="D4268" t="str">
            <v/>
          </cell>
          <cell r="E4268" t="str">
            <v/>
          </cell>
          <cell r="F4268" t="str">
            <v/>
          </cell>
        </row>
        <row r="4269">
          <cell r="D4269" t="str">
            <v/>
          </cell>
          <cell r="E4269" t="str">
            <v/>
          </cell>
          <cell r="F4269" t="str">
            <v/>
          </cell>
        </row>
        <row r="4270">
          <cell r="D4270" t="str">
            <v/>
          </cell>
          <cell r="E4270" t="str">
            <v/>
          </cell>
          <cell r="F4270" t="str">
            <v/>
          </cell>
        </row>
        <row r="4271">
          <cell r="D4271" t="str">
            <v/>
          </cell>
          <cell r="E4271" t="str">
            <v/>
          </cell>
          <cell r="F4271" t="str">
            <v/>
          </cell>
        </row>
        <row r="4272">
          <cell r="D4272" t="str">
            <v/>
          </cell>
          <cell r="E4272" t="str">
            <v/>
          </cell>
          <cell r="F4272" t="str">
            <v/>
          </cell>
        </row>
        <row r="4273">
          <cell r="D4273" t="str">
            <v/>
          </cell>
          <cell r="E4273" t="str">
            <v/>
          </cell>
          <cell r="F4273" t="str">
            <v/>
          </cell>
        </row>
        <row r="4274">
          <cell r="D4274" t="str">
            <v/>
          </cell>
          <cell r="E4274" t="str">
            <v/>
          </cell>
          <cell r="F4274" t="str">
            <v/>
          </cell>
        </row>
        <row r="4275">
          <cell r="D4275" t="str">
            <v/>
          </cell>
          <cell r="E4275" t="str">
            <v/>
          </cell>
          <cell r="F4275" t="str">
            <v/>
          </cell>
        </row>
        <row r="4276">
          <cell r="D4276" t="str">
            <v/>
          </cell>
          <cell r="E4276" t="str">
            <v/>
          </cell>
          <cell r="F4276" t="str">
            <v/>
          </cell>
        </row>
        <row r="4277">
          <cell r="D4277" t="str">
            <v/>
          </cell>
          <cell r="E4277" t="str">
            <v/>
          </cell>
          <cell r="F4277" t="str">
            <v/>
          </cell>
        </row>
        <row r="4278">
          <cell r="D4278" t="str">
            <v/>
          </cell>
          <cell r="E4278" t="str">
            <v/>
          </cell>
          <cell r="F4278" t="str">
            <v/>
          </cell>
        </row>
        <row r="4279">
          <cell r="D4279" t="str">
            <v/>
          </cell>
          <cell r="E4279" t="str">
            <v/>
          </cell>
          <cell r="F4279" t="str">
            <v/>
          </cell>
        </row>
        <row r="4280">
          <cell r="D4280" t="str">
            <v/>
          </cell>
          <cell r="E4280" t="str">
            <v/>
          </cell>
          <cell r="F4280" t="str">
            <v/>
          </cell>
        </row>
        <row r="4281">
          <cell r="D4281" t="str">
            <v/>
          </cell>
          <cell r="E4281" t="str">
            <v/>
          </cell>
          <cell r="F4281" t="str">
            <v/>
          </cell>
        </row>
        <row r="4282">
          <cell r="D4282" t="str">
            <v/>
          </cell>
          <cell r="E4282" t="str">
            <v/>
          </cell>
          <cell r="F4282" t="str">
            <v/>
          </cell>
        </row>
        <row r="4283">
          <cell r="D4283" t="str">
            <v/>
          </cell>
          <cell r="E4283" t="str">
            <v/>
          </cell>
          <cell r="F4283" t="str">
            <v/>
          </cell>
        </row>
        <row r="4284">
          <cell r="D4284" t="str">
            <v/>
          </cell>
          <cell r="E4284" t="str">
            <v/>
          </cell>
          <cell r="F4284" t="str">
            <v/>
          </cell>
        </row>
        <row r="4285">
          <cell r="D4285" t="str">
            <v/>
          </cell>
          <cell r="E4285" t="str">
            <v/>
          </cell>
          <cell r="F4285" t="str">
            <v/>
          </cell>
        </row>
        <row r="4286">
          <cell r="D4286" t="str">
            <v/>
          </cell>
          <cell r="E4286" t="str">
            <v/>
          </cell>
          <cell r="F4286" t="str">
            <v/>
          </cell>
        </row>
        <row r="4287">
          <cell r="D4287" t="str">
            <v/>
          </cell>
          <cell r="E4287" t="str">
            <v/>
          </cell>
          <cell r="F4287" t="str">
            <v/>
          </cell>
        </row>
        <row r="4288">
          <cell r="D4288" t="str">
            <v/>
          </cell>
          <cell r="E4288" t="str">
            <v/>
          </cell>
          <cell r="F4288" t="str">
            <v/>
          </cell>
        </row>
        <row r="4289">
          <cell r="D4289" t="str">
            <v/>
          </cell>
          <cell r="E4289" t="str">
            <v/>
          </cell>
          <cell r="F4289" t="str">
            <v/>
          </cell>
        </row>
        <row r="4290">
          <cell r="D4290" t="str">
            <v/>
          </cell>
          <cell r="E4290" t="str">
            <v/>
          </cell>
          <cell r="F4290" t="str">
            <v/>
          </cell>
        </row>
        <row r="4291">
          <cell r="D4291" t="str">
            <v/>
          </cell>
          <cell r="E4291" t="str">
            <v/>
          </cell>
          <cell r="F4291" t="str">
            <v/>
          </cell>
        </row>
        <row r="4292">
          <cell r="D4292" t="str">
            <v/>
          </cell>
          <cell r="E4292" t="str">
            <v/>
          </cell>
          <cell r="F4292" t="str">
            <v/>
          </cell>
        </row>
        <row r="4293">
          <cell r="D4293" t="str">
            <v/>
          </cell>
          <cell r="E4293" t="str">
            <v/>
          </cell>
          <cell r="F4293" t="str">
            <v/>
          </cell>
        </row>
        <row r="4294">
          <cell r="D4294" t="str">
            <v/>
          </cell>
          <cell r="E4294" t="str">
            <v/>
          </cell>
          <cell r="F4294" t="str">
            <v/>
          </cell>
        </row>
        <row r="4295">
          <cell r="D4295" t="str">
            <v/>
          </cell>
          <cell r="E4295" t="str">
            <v/>
          </cell>
          <cell r="F4295" t="str">
            <v/>
          </cell>
        </row>
        <row r="4296">
          <cell r="D4296" t="str">
            <v/>
          </cell>
          <cell r="E4296" t="str">
            <v/>
          </cell>
          <cell r="F4296" t="str">
            <v/>
          </cell>
        </row>
        <row r="4297">
          <cell r="D4297" t="str">
            <v/>
          </cell>
          <cell r="E4297" t="str">
            <v/>
          </cell>
          <cell r="F4297" t="str">
            <v/>
          </cell>
        </row>
        <row r="4298">
          <cell r="D4298" t="str">
            <v/>
          </cell>
          <cell r="E4298" t="str">
            <v/>
          </cell>
          <cell r="F4298" t="str">
            <v/>
          </cell>
        </row>
        <row r="4299">
          <cell r="D4299" t="str">
            <v/>
          </cell>
          <cell r="E4299" t="str">
            <v/>
          </cell>
          <cell r="F4299" t="str">
            <v/>
          </cell>
        </row>
        <row r="4300">
          <cell r="D4300" t="str">
            <v/>
          </cell>
          <cell r="E4300" t="str">
            <v/>
          </cell>
          <cell r="F4300" t="str">
            <v/>
          </cell>
        </row>
        <row r="4301">
          <cell r="D4301" t="str">
            <v/>
          </cell>
          <cell r="E4301" t="str">
            <v/>
          </cell>
          <cell r="F4301" t="str">
            <v/>
          </cell>
        </row>
        <row r="4302">
          <cell r="D4302" t="str">
            <v/>
          </cell>
          <cell r="E4302" t="str">
            <v/>
          </cell>
          <cell r="F4302" t="str">
            <v/>
          </cell>
        </row>
        <row r="4303">
          <cell r="D4303" t="str">
            <v/>
          </cell>
          <cell r="E4303" t="str">
            <v/>
          </cell>
          <cell r="F4303" t="str">
            <v/>
          </cell>
        </row>
        <row r="4304">
          <cell r="D4304" t="str">
            <v/>
          </cell>
          <cell r="E4304" t="str">
            <v/>
          </cell>
          <cell r="F4304" t="str">
            <v/>
          </cell>
        </row>
        <row r="4305">
          <cell r="D4305" t="str">
            <v/>
          </cell>
          <cell r="E4305" t="str">
            <v/>
          </cell>
          <cell r="F4305" t="str">
            <v/>
          </cell>
        </row>
        <row r="4306">
          <cell r="D4306" t="str">
            <v/>
          </cell>
          <cell r="E4306" t="str">
            <v/>
          </cell>
          <cell r="F4306" t="str">
            <v/>
          </cell>
        </row>
        <row r="4307">
          <cell r="D4307" t="str">
            <v/>
          </cell>
          <cell r="E4307" t="str">
            <v/>
          </cell>
          <cell r="F4307" t="str">
            <v/>
          </cell>
        </row>
        <row r="4308">
          <cell r="D4308" t="str">
            <v/>
          </cell>
          <cell r="E4308" t="str">
            <v/>
          </cell>
          <cell r="F4308" t="str">
            <v/>
          </cell>
        </row>
        <row r="4309">
          <cell r="D4309" t="str">
            <v/>
          </cell>
          <cell r="E4309" t="str">
            <v/>
          </cell>
          <cell r="F4309" t="str">
            <v/>
          </cell>
        </row>
        <row r="4310">
          <cell r="D4310" t="str">
            <v/>
          </cell>
          <cell r="E4310" t="str">
            <v/>
          </cell>
          <cell r="F4310" t="str">
            <v/>
          </cell>
        </row>
        <row r="4311">
          <cell r="D4311" t="str">
            <v/>
          </cell>
          <cell r="E4311" t="str">
            <v/>
          </cell>
          <cell r="F4311" t="str">
            <v/>
          </cell>
        </row>
        <row r="4312">
          <cell r="D4312" t="str">
            <v/>
          </cell>
          <cell r="E4312" t="str">
            <v/>
          </cell>
          <cell r="F4312" t="str">
            <v/>
          </cell>
        </row>
        <row r="4313">
          <cell r="D4313" t="str">
            <v/>
          </cell>
          <cell r="E4313" t="str">
            <v/>
          </cell>
          <cell r="F4313" t="str">
            <v/>
          </cell>
        </row>
        <row r="4314">
          <cell r="D4314" t="str">
            <v/>
          </cell>
          <cell r="E4314" t="str">
            <v/>
          </cell>
          <cell r="F4314" t="str">
            <v/>
          </cell>
        </row>
        <row r="4315">
          <cell r="D4315" t="str">
            <v/>
          </cell>
          <cell r="E4315" t="str">
            <v/>
          </cell>
          <cell r="F4315" t="str">
            <v/>
          </cell>
        </row>
        <row r="4316">
          <cell r="D4316" t="str">
            <v/>
          </cell>
          <cell r="E4316" t="str">
            <v/>
          </cell>
          <cell r="F4316" t="str">
            <v/>
          </cell>
        </row>
        <row r="4317">
          <cell r="D4317" t="str">
            <v/>
          </cell>
          <cell r="E4317" t="str">
            <v/>
          </cell>
          <cell r="F4317" t="str">
            <v/>
          </cell>
        </row>
        <row r="4318">
          <cell r="D4318" t="str">
            <v/>
          </cell>
          <cell r="E4318" t="str">
            <v/>
          </cell>
          <cell r="F4318" t="str">
            <v/>
          </cell>
        </row>
        <row r="4319">
          <cell r="D4319" t="str">
            <v/>
          </cell>
          <cell r="E4319" t="str">
            <v/>
          </cell>
          <cell r="F4319" t="str">
            <v/>
          </cell>
        </row>
        <row r="4320">
          <cell r="D4320" t="str">
            <v/>
          </cell>
          <cell r="E4320" t="str">
            <v/>
          </cell>
          <cell r="F4320" t="str">
            <v/>
          </cell>
        </row>
        <row r="4321">
          <cell r="D4321" t="str">
            <v/>
          </cell>
          <cell r="E4321" t="str">
            <v/>
          </cell>
          <cell r="F4321" t="str">
            <v/>
          </cell>
        </row>
        <row r="4322">
          <cell r="D4322" t="str">
            <v/>
          </cell>
          <cell r="E4322" t="str">
            <v/>
          </cell>
          <cell r="F4322" t="str">
            <v/>
          </cell>
        </row>
        <row r="4323">
          <cell r="D4323" t="str">
            <v/>
          </cell>
          <cell r="E4323" t="str">
            <v/>
          </cell>
          <cell r="F4323" t="str">
            <v/>
          </cell>
        </row>
        <row r="4324">
          <cell r="D4324" t="str">
            <v/>
          </cell>
          <cell r="E4324" t="str">
            <v/>
          </cell>
          <cell r="F4324" t="str">
            <v/>
          </cell>
        </row>
        <row r="4325">
          <cell r="D4325" t="str">
            <v/>
          </cell>
          <cell r="E4325" t="str">
            <v/>
          </cell>
          <cell r="F4325" t="str">
            <v/>
          </cell>
        </row>
        <row r="4326">
          <cell r="D4326" t="str">
            <v/>
          </cell>
          <cell r="E4326" t="str">
            <v/>
          </cell>
          <cell r="F4326" t="str">
            <v/>
          </cell>
        </row>
        <row r="4327">
          <cell r="D4327" t="str">
            <v/>
          </cell>
          <cell r="E4327" t="str">
            <v/>
          </cell>
          <cell r="F4327" t="str">
            <v/>
          </cell>
        </row>
        <row r="4328">
          <cell r="D4328" t="str">
            <v/>
          </cell>
          <cell r="E4328" t="str">
            <v/>
          </cell>
          <cell r="F4328" t="str">
            <v/>
          </cell>
        </row>
        <row r="4329">
          <cell r="D4329" t="str">
            <v/>
          </cell>
          <cell r="E4329" t="str">
            <v/>
          </cell>
          <cell r="F4329" t="str">
            <v/>
          </cell>
        </row>
        <row r="4330">
          <cell r="D4330" t="str">
            <v/>
          </cell>
          <cell r="E4330" t="str">
            <v/>
          </cell>
          <cell r="F4330" t="str">
            <v/>
          </cell>
        </row>
        <row r="4331">
          <cell r="D4331" t="str">
            <v/>
          </cell>
          <cell r="E4331" t="str">
            <v/>
          </cell>
          <cell r="F4331" t="str">
            <v/>
          </cell>
        </row>
        <row r="4332">
          <cell r="D4332" t="str">
            <v/>
          </cell>
          <cell r="E4332" t="str">
            <v/>
          </cell>
          <cell r="F4332" t="str">
            <v/>
          </cell>
        </row>
        <row r="4333">
          <cell r="D4333" t="str">
            <v/>
          </cell>
          <cell r="E4333" t="str">
            <v/>
          </cell>
          <cell r="F4333" t="str">
            <v/>
          </cell>
        </row>
        <row r="4334">
          <cell r="D4334" t="str">
            <v/>
          </cell>
          <cell r="E4334" t="str">
            <v/>
          </cell>
          <cell r="F4334" t="str">
            <v/>
          </cell>
        </row>
        <row r="4335">
          <cell r="D4335" t="str">
            <v/>
          </cell>
          <cell r="E4335" t="str">
            <v/>
          </cell>
          <cell r="F4335" t="str">
            <v/>
          </cell>
        </row>
        <row r="4336">
          <cell r="D4336" t="str">
            <v/>
          </cell>
          <cell r="E4336" t="str">
            <v/>
          </cell>
          <cell r="F4336" t="str">
            <v/>
          </cell>
        </row>
        <row r="4337">
          <cell r="D4337" t="str">
            <v/>
          </cell>
          <cell r="E4337" t="str">
            <v/>
          </cell>
          <cell r="F4337" t="str">
            <v/>
          </cell>
        </row>
        <row r="4338">
          <cell r="D4338" t="str">
            <v/>
          </cell>
          <cell r="E4338" t="str">
            <v/>
          </cell>
          <cell r="F4338" t="str">
            <v/>
          </cell>
        </row>
        <row r="4339">
          <cell r="D4339" t="str">
            <v/>
          </cell>
          <cell r="E4339" t="str">
            <v/>
          </cell>
          <cell r="F4339" t="str">
            <v/>
          </cell>
        </row>
        <row r="4340">
          <cell r="D4340" t="str">
            <v/>
          </cell>
          <cell r="E4340" t="str">
            <v/>
          </cell>
          <cell r="F4340" t="str">
            <v/>
          </cell>
        </row>
        <row r="4341">
          <cell r="D4341" t="str">
            <v/>
          </cell>
          <cell r="E4341" t="str">
            <v/>
          </cell>
          <cell r="F4341" t="str">
            <v/>
          </cell>
        </row>
        <row r="4342">
          <cell r="D4342" t="str">
            <v/>
          </cell>
          <cell r="E4342" t="str">
            <v/>
          </cell>
          <cell r="F4342" t="str">
            <v/>
          </cell>
        </row>
        <row r="4343">
          <cell r="D4343" t="str">
            <v/>
          </cell>
          <cell r="E4343" t="str">
            <v/>
          </cell>
          <cell r="F4343" t="str">
            <v/>
          </cell>
        </row>
        <row r="4344">
          <cell r="D4344" t="str">
            <v/>
          </cell>
          <cell r="E4344" t="str">
            <v/>
          </cell>
          <cell r="F4344" t="str">
            <v/>
          </cell>
        </row>
        <row r="4345">
          <cell r="D4345" t="str">
            <v/>
          </cell>
          <cell r="E4345" t="str">
            <v/>
          </cell>
          <cell r="F4345" t="str">
            <v/>
          </cell>
        </row>
        <row r="4346">
          <cell r="D4346" t="str">
            <v/>
          </cell>
          <cell r="E4346" t="str">
            <v/>
          </cell>
          <cell r="F4346" t="str">
            <v/>
          </cell>
        </row>
        <row r="4347">
          <cell r="D4347" t="str">
            <v/>
          </cell>
          <cell r="E4347" t="str">
            <v/>
          </cell>
          <cell r="F4347" t="str">
            <v/>
          </cell>
        </row>
        <row r="4348">
          <cell r="D4348" t="str">
            <v/>
          </cell>
          <cell r="E4348" t="str">
            <v/>
          </cell>
          <cell r="F4348" t="str">
            <v/>
          </cell>
        </row>
        <row r="4349">
          <cell r="D4349" t="str">
            <v/>
          </cell>
          <cell r="E4349" t="str">
            <v/>
          </cell>
          <cell r="F4349" t="str">
            <v/>
          </cell>
        </row>
        <row r="4350">
          <cell r="D4350" t="str">
            <v/>
          </cell>
          <cell r="E4350" t="str">
            <v/>
          </cell>
          <cell r="F4350" t="str">
            <v/>
          </cell>
        </row>
        <row r="4351">
          <cell r="D4351" t="str">
            <v/>
          </cell>
          <cell r="E4351" t="str">
            <v/>
          </cell>
          <cell r="F4351" t="str">
            <v/>
          </cell>
        </row>
        <row r="4352">
          <cell r="D4352" t="str">
            <v/>
          </cell>
          <cell r="E4352" t="str">
            <v/>
          </cell>
          <cell r="F4352" t="str">
            <v/>
          </cell>
        </row>
        <row r="4353">
          <cell r="D4353" t="str">
            <v/>
          </cell>
          <cell r="E4353" t="str">
            <v/>
          </cell>
          <cell r="F4353" t="str">
            <v/>
          </cell>
        </row>
        <row r="4354">
          <cell r="D4354" t="str">
            <v/>
          </cell>
          <cell r="E4354" t="str">
            <v/>
          </cell>
          <cell r="F4354" t="str">
            <v/>
          </cell>
        </row>
        <row r="4355">
          <cell r="D4355" t="str">
            <v/>
          </cell>
          <cell r="E4355" t="str">
            <v/>
          </cell>
          <cell r="F4355" t="str">
            <v/>
          </cell>
        </row>
        <row r="4356">
          <cell r="D4356" t="str">
            <v/>
          </cell>
          <cell r="E4356" t="str">
            <v/>
          </cell>
          <cell r="F4356" t="str">
            <v/>
          </cell>
        </row>
        <row r="4357">
          <cell r="D4357" t="str">
            <v/>
          </cell>
          <cell r="E4357" t="str">
            <v/>
          </cell>
          <cell r="F4357" t="str">
            <v/>
          </cell>
        </row>
        <row r="4358">
          <cell r="D4358" t="str">
            <v/>
          </cell>
          <cell r="E4358" t="str">
            <v/>
          </cell>
          <cell r="F4358" t="str">
            <v/>
          </cell>
        </row>
        <row r="4359">
          <cell r="D4359" t="str">
            <v/>
          </cell>
          <cell r="E4359" t="str">
            <v/>
          </cell>
          <cell r="F4359" t="str">
            <v/>
          </cell>
        </row>
        <row r="4360">
          <cell r="D4360" t="str">
            <v/>
          </cell>
          <cell r="E4360" t="str">
            <v/>
          </cell>
          <cell r="F4360" t="str">
            <v/>
          </cell>
        </row>
        <row r="4361">
          <cell r="D4361" t="str">
            <v/>
          </cell>
          <cell r="E4361" t="str">
            <v/>
          </cell>
          <cell r="F4361" t="str">
            <v/>
          </cell>
        </row>
        <row r="4362">
          <cell r="D4362" t="str">
            <v/>
          </cell>
          <cell r="E4362" t="str">
            <v/>
          </cell>
          <cell r="F4362" t="str">
            <v/>
          </cell>
        </row>
        <row r="4363">
          <cell r="D4363" t="str">
            <v/>
          </cell>
          <cell r="E4363" t="str">
            <v/>
          </cell>
          <cell r="F4363" t="str">
            <v/>
          </cell>
        </row>
        <row r="4364">
          <cell r="D4364" t="str">
            <v/>
          </cell>
          <cell r="E4364" t="str">
            <v/>
          </cell>
          <cell r="F4364" t="str">
            <v/>
          </cell>
        </row>
        <row r="4365">
          <cell r="D4365" t="str">
            <v/>
          </cell>
          <cell r="E4365" t="str">
            <v/>
          </cell>
          <cell r="F4365" t="str">
            <v/>
          </cell>
        </row>
        <row r="4366">
          <cell r="D4366" t="str">
            <v/>
          </cell>
          <cell r="E4366" t="str">
            <v/>
          </cell>
          <cell r="F4366" t="str">
            <v/>
          </cell>
        </row>
        <row r="4367">
          <cell r="D4367" t="str">
            <v/>
          </cell>
          <cell r="E4367" t="str">
            <v/>
          </cell>
          <cell r="F4367" t="str">
            <v/>
          </cell>
        </row>
        <row r="4368">
          <cell r="D4368" t="str">
            <v/>
          </cell>
          <cell r="E4368" t="str">
            <v/>
          </cell>
          <cell r="F4368" t="str">
            <v/>
          </cell>
        </row>
        <row r="4369">
          <cell r="D4369" t="str">
            <v/>
          </cell>
          <cell r="E4369" t="str">
            <v/>
          </cell>
          <cell r="F4369" t="str">
            <v/>
          </cell>
        </row>
        <row r="4370">
          <cell r="D4370" t="str">
            <v/>
          </cell>
          <cell r="E4370" t="str">
            <v/>
          </cell>
          <cell r="F4370" t="str">
            <v/>
          </cell>
        </row>
        <row r="4371">
          <cell r="D4371" t="str">
            <v/>
          </cell>
          <cell r="E4371" t="str">
            <v/>
          </cell>
          <cell r="F4371" t="str">
            <v/>
          </cell>
        </row>
        <row r="4372">
          <cell r="D4372" t="str">
            <v/>
          </cell>
          <cell r="E4372" t="str">
            <v/>
          </cell>
          <cell r="F4372" t="str">
            <v/>
          </cell>
        </row>
        <row r="4373">
          <cell r="D4373" t="str">
            <v/>
          </cell>
          <cell r="E4373" t="str">
            <v/>
          </cell>
          <cell r="F4373" t="str">
            <v/>
          </cell>
        </row>
        <row r="4374">
          <cell r="D4374" t="str">
            <v/>
          </cell>
          <cell r="E4374" t="str">
            <v/>
          </cell>
          <cell r="F4374" t="str">
            <v/>
          </cell>
        </row>
        <row r="4375">
          <cell r="D4375" t="str">
            <v/>
          </cell>
          <cell r="E4375" t="str">
            <v/>
          </cell>
          <cell r="F4375" t="str">
            <v/>
          </cell>
        </row>
        <row r="4376">
          <cell r="D4376" t="str">
            <v/>
          </cell>
          <cell r="E4376" t="str">
            <v/>
          </cell>
          <cell r="F4376" t="str">
            <v/>
          </cell>
        </row>
        <row r="4377">
          <cell r="D4377" t="str">
            <v/>
          </cell>
          <cell r="E4377" t="str">
            <v/>
          </cell>
          <cell r="F4377" t="str">
            <v/>
          </cell>
        </row>
        <row r="4378">
          <cell r="D4378" t="str">
            <v/>
          </cell>
          <cell r="E4378" t="str">
            <v/>
          </cell>
          <cell r="F4378" t="str">
            <v/>
          </cell>
        </row>
        <row r="4379">
          <cell r="D4379" t="str">
            <v/>
          </cell>
          <cell r="E4379" t="str">
            <v/>
          </cell>
          <cell r="F4379" t="str">
            <v/>
          </cell>
        </row>
        <row r="4380">
          <cell r="D4380" t="str">
            <v/>
          </cell>
          <cell r="E4380" t="str">
            <v/>
          </cell>
          <cell r="F4380" t="str">
            <v/>
          </cell>
        </row>
        <row r="4381">
          <cell r="D4381" t="str">
            <v/>
          </cell>
          <cell r="E4381" t="str">
            <v/>
          </cell>
          <cell r="F4381" t="str">
            <v/>
          </cell>
        </row>
        <row r="4382">
          <cell r="D4382" t="str">
            <v/>
          </cell>
          <cell r="E4382" t="str">
            <v/>
          </cell>
          <cell r="F4382" t="str">
            <v/>
          </cell>
        </row>
        <row r="4383">
          <cell r="D4383" t="str">
            <v/>
          </cell>
          <cell r="E4383" t="str">
            <v/>
          </cell>
          <cell r="F4383" t="str">
            <v/>
          </cell>
        </row>
        <row r="4384">
          <cell r="D4384" t="str">
            <v/>
          </cell>
          <cell r="E4384" t="str">
            <v/>
          </cell>
          <cell r="F4384" t="str">
            <v/>
          </cell>
        </row>
        <row r="4385">
          <cell r="D4385" t="str">
            <v/>
          </cell>
          <cell r="E4385" t="str">
            <v/>
          </cell>
          <cell r="F4385" t="str">
            <v/>
          </cell>
        </row>
        <row r="4386">
          <cell r="D4386" t="str">
            <v/>
          </cell>
          <cell r="E4386" t="str">
            <v/>
          </cell>
          <cell r="F4386" t="str">
            <v/>
          </cell>
        </row>
        <row r="4387">
          <cell r="D4387" t="str">
            <v/>
          </cell>
          <cell r="E4387" t="str">
            <v/>
          </cell>
          <cell r="F4387" t="str">
            <v/>
          </cell>
        </row>
        <row r="4388">
          <cell r="D4388" t="str">
            <v/>
          </cell>
          <cell r="E4388" t="str">
            <v/>
          </cell>
          <cell r="F4388" t="str">
            <v/>
          </cell>
        </row>
        <row r="4389">
          <cell r="D4389" t="str">
            <v/>
          </cell>
          <cell r="E4389" t="str">
            <v/>
          </cell>
          <cell r="F4389" t="str">
            <v/>
          </cell>
        </row>
        <row r="4390">
          <cell r="D4390" t="str">
            <v/>
          </cell>
          <cell r="E4390" t="str">
            <v/>
          </cell>
          <cell r="F4390" t="str">
            <v/>
          </cell>
        </row>
        <row r="4391">
          <cell r="D4391" t="str">
            <v/>
          </cell>
          <cell r="E4391" t="str">
            <v/>
          </cell>
          <cell r="F4391" t="str">
            <v/>
          </cell>
        </row>
        <row r="4392">
          <cell r="D4392" t="str">
            <v/>
          </cell>
          <cell r="E4392" t="str">
            <v/>
          </cell>
          <cell r="F4392" t="str">
            <v/>
          </cell>
        </row>
        <row r="4393">
          <cell r="D4393" t="str">
            <v/>
          </cell>
          <cell r="E4393" t="str">
            <v/>
          </cell>
          <cell r="F4393" t="str">
            <v/>
          </cell>
        </row>
        <row r="4394">
          <cell r="D4394" t="str">
            <v/>
          </cell>
          <cell r="E4394" t="str">
            <v/>
          </cell>
          <cell r="F4394" t="str">
            <v/>
          </cell>
        </row>
        <row r="4395">
          <cell r="D4395" t="str">
            <v/>
          </cell>
          <cell r="E4395" t="str">
            <v/>
          </cell>
          <cell r="F4395" t="str">
            <v/>
          </cell>
        </row>
        <row r="4396">
          <cell r="D4396" t="str">
            <v/>
          </cell>
          <cell r="E4396" t="str">
            <v/>
          </cell>
          <cell r="F4396" t="str">
            <v/>
          </cell>
        </row>
        <row r="4397">
          <cell r="D4397" t="str">
            <v/>
          </cell>
          <cell r="E4397" t="str">
            <v/>
          </cell>
          <cell r="F4397" t="str">
            <v/>
          </cell>
        </row>
        <row r="4398">
          <cell r="D4398" t="str">
            <v/>
          </cell>
          <cell r="E4398" t="str">
            <v/>
          </cell>
          <cell r="F4398" t="str">
            <v/>
          </cell>
        </row>
        <row r="4399">
          <cell r="D4399" t="str">
            <v/>
          </cell>
          <cell r="E4399" t="str">
            <v/>
          </cell>
          <cell r="F4399" t="str">
            <v/>
          </cell>
        </row>
        <row r="4400">
          <cell r="D4400" t="str">
            <v/>
          </cell>
          <cell r="E4400" t="str">
            <v/>
          </cell>
          <cell r="F4400" t="str">
            <v/>
          </cell>
        </row>
        <row r="4401">
          <cell r="D4401" t="str">
            <v/>
          </cell>
          <cell r="E4401" t="str">
            <v/>
          </cell>
          <cell r="F4401" t="str">
            <v/>
          </cell>
        </row>
        <row r="4402">
          <cell r="D4402" t="str">
            <v/>
          </cell>
          <cell r="E4402" t="str">
            <v/>
          </cell>
          <cell r="F4402" t="str">
            <v/>
          </cell>
        </row>
        <row r="4403">
          <cell r="D4403" t="str">
            <v/>
          </cell>
          <cell r="E4403" t="str">
            <v/>
          </cell>
          <cell r="F4403" t="str">
            <v/>
          </cell>
        </row>
        <row r="4404">
          <cell r="D4404" t="str">
            <v/>
          </cell>
          <cell r="E4404" t="str">
            <v/>
          </cell>
          <cell r="F4404" t="str">
            <v/>
          </cell>
        </row>
        <row r="4405">
          <cell r="D4405" t="str">
            <v/>
          </cell>
          <cell r="E4405" t="str">
            <v/>
          </cell>
          <cell r="F4405" t="str">
            <v/>
          </cell>
        </row>
        <row r="4406">
          <cell r="D4406" t="str">
            <v/>
          </cell>
          <cell r="E4406" t="str">
            <v/>
          </cell>
          <cell r="F4406" t="str">
            <v/>
          </cell>
        </row>
        <row r="4407">
          <cell r="D4407" t="str">
            <v/>
          </cell>
          <cell r="E4407" t="str">
            <v/>
          </cell>
          <cell r="F4407" t="str">
            <v/>
          </cell>
        </row>
        <row r="4408">
          <cell r="D4408" t="str">
            <v/>
          </cell>
          <cell r="E4408" t="str">
            <v/>
          </cell>
          <cell r="F4408" t="str">
            <v/>
          </cell>
        </row>
        <row r="4409">
          <cell r="D4409" t="str">
            <v/>
          </cell>
          <cell r="E4409" t="str">
            <v/>
          </cell>
          <cell r="F4409" t="str">
            <v/>
          </cell>
        </row>
        <row r="4410">
          <cell r="D4410" t="str">
            <v/>
          </cell>
          <cell r="E4410" t="str">
            <v/>
          </cell>
          <cell r="F4410" t="str">
            <v/>
          </cell>
        </row>
        <row r="4411">
          <cell r="D4411" t="str">
            <v/>
          </cell>
          <cell r="E4411" t="str">
            <v/>
          </cell>
          <cell r="F4411" t="str">
            <v/>
          </cell>
        </row>
        <row r="4412">
          <cell r="D4412" t="str">
            <v/>
          </cell>
          <cell r="E4412" t="str">
            <v/>
          </cell>
          <cell r="F4412" t="str">
            <v/>
          </cell>
        </row>
        <row r="4413">
          <cell r="D4413" t="str">
            <v/>
          </cell>
          <cell r="E4413" t="str">
            <v/>
          </cell>
          <cell r="F4413" t="str">
            <v/>
          </cell>
        </row>
        <row r="4414">
          <cell r="D4414" t="str">
            <v/>
          </cell>
          <cell r="E4414" t="str">
            <v/>
          </cell>
          <cell r="F4414" t="str">
            <v/>
          </cell>
        </row>
        <row r="4415">
          <cell r="D4415" t="str">
            <v/>
          </cell>
          <cell r="E4415" t="str">
            <v/>
          </cell>
          <cell r="F4415" t="str">
            <v/>
          </cell>
        </row>
        <row r="4416">
          <cell r="D4416" t="str">
            <v/>
          </cell>
          <cell r="E4416" t="str">
            <v/>
          </cell>
          <cell r="F4416" t="str">
            <v/>
          </cell>
        </row>
        <row r="4417">
          <cell r="D4417" t="str">
            <v/>
          </cell>
          <cell r="E4417" t="str">
            <v/>
          </cell>
          <cell r="F4417" t="str">
            <v/>
          </cell>
        </row>
        <row r="4418">
          <cell r="D4418" t="str">
            <v/>
          </cell>
          <cell r="E4418" t="str">
            <v/>
          </cell>
          <cell r="F4418" t="str">
            <v/>
          </cell>
        </row>
        <row r="4419">
          <cell r="D4419" t="str">
            <v/>
          </cell>
          <cell r="E4419" t="str">
            <v/>
          </cell>
          <cell r="F4419" t="str">
            <v/>
          </cell>
        </row>
        <row r="4420">
          <cell r="D4420" t="str">
            <v/>
          </cell>
          <cell r="E4420" t="str">
            <v/>
          </cell>
          <cell r="F4420" t="str">
            <v/>
          </cell>
        </row>
        <row r="4421">
          <cell r="D4421" t="str">
            <v/>
          </cell>
          <cell r="E4421" t="str">
            <v/>
          </cell>
          <cell r="F4421" t="str">
            <v/>
          </cell>
        </row>
        <row r="4422">
          <cell r="D4422" t="str">
            <v/>
          </cell>
          <cell r="E4422" t="str">
            <v/>
          </cell>
          <cell r="F4422" t="str">
            <v/>
          </cell>
        </row>
        <row r="4423">
          <cell r="D4423" t="str">
            <v/>
          </cell>
          <cell r="E4423" t="str">
            <v/>
          </cell>
          <cell r="F4423" t="str">
            <v/>
          </cell>
        </row>
        <row r="4424">
          <cell r="D4424" t="str">
            <v/>
          </cell>
          <cell r="E4424" t="str">
            <v/>
          </cell>
          <cell r="F4424" t="str">
            <v/>
          </cell>
        </row>
        <row r="4425">
          <cell r="D4425" t="str">
            <v/>
          </cell>
          <cell r="E4425" t="str">
            <v/>
          </cell>
          <cell r="F4425" t="str">
            <v/>
          </cell>
        </row>
        <row r="4426">
          <cell r="D4426" t="str">
            <v/>
          </cell>
          <cell r="E4426" t="str">
            <v/>
          </cell>
          <cell r="F4426" t="str">
            <v/>
          </cell>
        </row>
        <row r="4427">
          <cell r="D4427" t="str">
            <v/>
          </cell>
          <cell r="E4427" t="str">
            <v/>
          </cell>
          <cell r="F4427" t="str">
            <v/>
          </cell>
        </row>
        <row r="4428">
          <cell r="D4428" t="str">
            <v/>
          </cell>
          <cell r="E4428" t="str">
            <v/>
          </cell>
          <cell r="F4428" t="str">
            <v/>
          </cell>
        </row>
        <row r="4429">
          <cell r="D4429" t="str">
            <v/>
          </cell>
          <cell r="E4429" t="str">
            <v/>
          </cell>
          <cell r="F4429" t="str">
            <v/>
          </cell>
        </row>
        <row r="4430">
          <cell r="D4430" t="str">
            <v/>
          </cell>
          <cell r="E4430" t="str">
            <v/>
          </cell>
          <cell r="F4430" t="str">
            <v/>
          </cell>
        </row>
        <row r="4431">
          <cell r="D4431" t="str">
            <v/>
          </cell>
          <cell r="E4431" t="str">
            <v/>
          </cell>
          <cell r="F4431" t="str">
            <v/>
          </cell>
        </row>
        <row r="4432">
          <cell r="D4432" t="str">
            <v/>
          </cell>
          <cell r="E4432" t="str">
            <v/>
          </cell>
          <cell r="F4432" t="str">
            <v/>
          </cell>
        </row>
        <row r="4433">
          <cell r="D4433" t="str">
            <v/>
          </cell>
          <cell r="E4433" t="str">
            <v/>
          </cell>
          <cell r="F4433" t="str">
            <v/>
          </cell>
        </row>
        <row r="4434">
          <cell r="D4434" t="str">
            <v/>
          </cell>
          <cell r="E4434" t="str">
            <v/>
          </cell>
          <cell r="F4434" t="str">
            <v/>
          </cell>
        </row>
        <row r="4435">
          <cell r="D4435" t="str">
            <v/>
          </cell>
          <cell r="E4435" t="str">
            <v/>
          </cell>
          <cell r="F4435" t="str">
            <v/>
          </cell>
        </row>
        <row r="4436">
          <cell r="D4436" t="str">
            <v/>
          </cell>
          <cell r="E4436" t="str">
            <v/>
          </cell>
          <cell r="F4436" t="str">
            <v/>
          </cell>
        </row>
        <row r="4437">
          <cell r="D4437" t="str">
            <v/>
          </cell>
          <cell r="E4437" t="str">
            <v/>
          </cell>
          <cell r="F4437" t="str">
            <v/>
          </cell>
        </row>
        <row r="4438">
          <cell r="D4438" t="str">
            <v/>
          </cell>
          <cell r="E4438" t="str">
            <v/>
          </cell>
          <cell r="F4438" t="str">
            <v/>
          </cell>
        </row>
        <row r="4439">
          <cell r="D4439" t="str">
            <v/>
          </cell>
          <cell r="E4439" t="str">
            <v/>
          </cell>
          <cell r="F4439" t="str">
            <v/>
          </cell>
        </row>
        <row r="4440">
          <cell r="D4440" t="str">
            <v/>
          </cell>
          <cell r="E4440" t="str">
            <v/>
          </cell>
          <cell r="F4440" t="str">
            <v/>
          </cell>
        </row>
        <row r="4441">
          <cell r="D4441" t="str">
            <v/>
          </cell>
          <cell r="E4441" t="str">
            <v/>
          </cell>
          <cell r="F4441" t="str">
            <v/>
          </cell>
        </row>
        <row r="4442">
          <cell r="D4442" t="str">
            <v/>
          </cell>
          <cell r="E4442" t="str">
            <v/>
          </cell>
          <cell r="F4442" t="str">
            <v/>
          </cell>
        </row>
        <row r="4443">
          <cell r="D4443" t="str">
            <v/>
          </cell>
          <cell r="E4443" t="str">
            <v/>
          </cell>
          <cell r="F4443" t="str">
            <v/>
          </cell>
        </row>
        <row r="4444">
          <cell r="D4444" t="str">
            <v/>
          </cell>
          <cell r="E4444" t="str">
            <v/>
          </cell>
          <cell r="F4444" t="str">
            <v/>
          </cell>
        </row>
        <row r="4445">
          <cell r="D4445" t="str">
            <v/>
          </cell>
          <cell r="E4445" t="str">
            <v/>
          </cell>
          <cell r="F4445" t="str">
            <v/>
          </cell>
        </row>
        <row r="4446">
          <cell r="D4446" t="str">
            <v/>
          </cell>
          <cell r="E4446" t="str">
            <v/>
          </cell>
          <cell r="F4446" t="str">
            <v/>
          </cell>
        </row>
        <row r="4447">
          <cell r="D4447" t="str">
            <v/>
          </cell>
          <cell r="E4447" t="str">
            <v/>
          </cell>
          <cell r="F4447" t="str">
            <v/>
          </cell>
        </row>
        <row r="4448">
          <cell r="D4448" t="str">
            <v/>
          </cell>
          <cell r="E4448" t="str">
            <v/>
          </cell>
          <cell r="F4448" t="str">
            <v/>
          </cell>
        </row>
        <row r="4449">
          <cell r="D4449" t="str">
            <v/>
          </cell>
          <cell r="E4449" t="str">
            <v/>
          </cell>
          <cell r="F4449" t="str">
            <v/>
          </cell>
        </row>
        <row r="4450">
          <cell r="D4450" t="str">
            <v/>
          </cell>
          <cell r="E4450" t="str">
            <v/>
          </cell>
          <cell r="F4450" t="str">
            <v/>
          </cell>
        </row>
        <row r="4451">
          <cell r="D4451" t="str">
            <v/>
          </cell>
          <cell r="E4451" t="str">
            <v/>
          </cell>
          <cell r="F4451" t="str">
            <v/>
          </cell>
        </row>
        <row r="4452">
          <cell r="D4452" t="str">
            <v/>
          </cell>
          <cell r="E4452" t="str">
            <v/>
          </cell>
          <cell r="F4452" t="str">
            <v/>
          </cell>
        </row>
        <row r="4453">
          <cell r="D4453" t="str">
            <v/>
          </cell>
          <cell r="E4453" t="str">
            <v/>
          </cell>
          <cell r="F4453" t="str">
            <v/>
          </cell>
        </row>
        <row r="4454">
          <cell r="D4454" t="str">
            <v/>
          </cell>
          <cell r="E4454" t="str">
            <v/>
          </cell>
          <cell r="F4454" t="str">
            <v/>
          </cell>
        </row>
        <row r="4455">
          <cell r="D4455" t="str">
            <v/>
          </cell>
          <cell r="E4455" t="str">
            <v/>
          </cell>
          <cell r="F4455" t="str">
            <v/>
          </cell>
        </row>
        <row r="4456">
          <cell r="D4456" t="str">
            <v/>
          </cell>
          <cell r="E4456" t="str">
            <v/>
          </cell>
          <cell r="F4456" t="str">
            <v/>
          </cell>
        </row>
        <row r="4457">
          <cell r="D4457" t="str">
            <v/>
          </cell>
          <cell r="E4457" t="str">
            <v/>
          </cell>
          <cell r="F4457" t="str">
            <v/>
          </cell>
        </row>
        <row r="4458">
          <cell r="D4458" t="str">
            <v/>
          </cell>
          <cell r="E4458" t="str">
            <v/>
          </cell>
          <cell r="F4458" t="str">
            <v/>
          </cell>
        </row>
        <row r="4459">
          <cell r="D4459" t="str">
            <v/>
          </cell>
          <cell r="E4459" t="str">
            <v/>
          </cell>
          <cell r="F4459" t="str">
            <v/>
          </cell>
        </row>
        <row r="4460">
          <cell r="D4460" t="str">
            <v/>
          </cell>
          <cell r="E4460" t="str">
            <v/>
          </cell>
          <cell r="F4460" t="str">
            <v/>
          </cell>
        </row>
        <row r="4461">
          <cell r="D4461" t="str">
            <v/>
          </cell>
          <cell r="E4461" t="str">
            <v/>
          </cell>
          <cell r="F4461" t="str">
            <v/>
          </cell>
        </row>
        <row r="4462">
          <cell r="D4462" t="str">
            <v/>
          </cell>
          <cell r="E4462" t="str">
            <v/>
          </cell>
          <cell r="F4462" t="str">
            <v/>
          </cell>
        </row>
        <row r="4463">
          <cell r="D4463" t="str">
            <v/>
          </cell>
          <cell r="E4463" t="str">
            <v/>
          </cell>
          <cell r="F4463" t="str">
            <v/>
          </cell>
        </row>
        <row r="4464">
          <cell r="D4464" t="str">
            <v/>
          </cell>
          <cell r="E4464" t="str">
            <v/>
          </cell>
          <cell r="F4464" t="str">
            <v/>
          </cell>
        </row>
        <row r="4465">
          <cell r="D4465" t="str">
            <v/>
          </cell>
          <cell r="E4465" t="str">
            <v/>
          </cell>
          <cell r="F4465" t="str">
            <v/>
          </cell>
        </row>
        <row r="4466">
          <cell r="D4466" t="str">
            <v/>
          </cell>
          <cell r="E4466" t="str">
            <v/>
          </cell>
          <cell r="F4466" t="str">
            <v/>
          </cell>
        </row>
        <row r="4467">
          <cell r="D4467" t="str">
            <v/>
          </cell>
          <cell r="E4467" t="str">
            <v/>
          </cell>
          <cell r="F4467" t="str">
            <v/>
          </cell>
        </row>
        <row r="4468">
          <cell r="D4468" t="str">
            <v/>
          </cell>
          <cell r="E4468" t="str">
            <v/>
          </cell>
          <cell r="F4468" t="str">
            <v/>
          </cell>
        </row>
        <row r="4469">
          <cell r="D4469" t="str">
            <v/>
          </cell>
          <cell r="E4469" t="str">
            <v/>
          </cell>
          <cell r="F4469" t="str">
            <v/>
          </cell>
        </row>
        <row r="4470">
          <cell r="D4470" t="str">
            <v/>
          </cell>
          <cell r="E4470" t="str">
            <v/>
          </cell>
          <cell r="F4470" t="str">
            <v/>
          </cell>
        </row>
        <row r="4471">
          <cell r="D4471" t="str">
            <v/>
          </cell>
          <cell r="E4471" t="str">
            <v/>
          </cell>
          <cell r="F4471" t="str">
            <v/>
          </cell>
        </row>
        <row r="4472">
          <cell r="D4472" t="str">
            <v/>
          </cell>
          <cell r="E4472" t="str">
            <v/>
          </cell>
          <cell r="F4472" t="str">
            <v/>
          </cell>
        </row>
        <row r="4473">
          <cell r="D4473" t="str">
            <v/>
          </cell>
          <cell r="E4473" t="str">
            <v/>
          </cell>
          <cell r="F4473" t="str">
            <v/>
          </cell>
        </row>
        <row r="4474">
          <cell r="D4474" t="str">
            <v/>
          </cell>
          <cell r="E4474" t="str">
            <v/>
          </cell>
          <cell r="F4474" t="str">
            <v/>
          </cell>
        </row>
        <row r="4475">
          <cell r="D4475" t="str">
            <v/>
          </cell>
          <cell r="E4475" t="str">
            <v/>
          </cell>
          <cell r="F4475" t="str">
            <v/>
          </cell>
        </row>
        <row r="4476">
          <cell r="D4476" t="str">
            <v/>
          </cell>
          <cell r="E4476" t="str">
            <v/>
          </cell>
          <cell r="F4476" t="str">
            <v/>
          </cell>
        </row>
        <row r="4477">
          <cell r="D4477" t="str">
            <v/>
          </cell>
          <cell r="E4477" t="str">
            <v/>
          </cell>
          <cell r="F4477" t="str">
            <v/>
          </cell>
        </row>
        <row r="4478">
          <cell r="D4478" t="str">
            <v/>
          </cell>
          <cell r="E4478" t="str">
            <v/>
          </cell>
          <cell r="F4478" t="str">
            <v/>
          </cell>
        </row>
        <row r="4479">
          <cell r="D4479" t="str">
            <v/>
          </cell>
          <cell r="E4479" t="str">
            <v/>
          </cell>
          <cell r="F4479" t="str">
            <v/>
          </cell>
        </row>
        <row r="4480">
          <cell r="D4480" t="str">
            <v/>
          </cell>
          <cell r="E4480" t="str">
            <v/>
          </cell>
          <cell r="F4480" t="str">
            <v/>
          </cell>
        </row>
        <row r="4481">
          <cell r="D4481" t="str">
            <v/>
          </cell>
          <cell r="E4481" t="str">
            <v/>
          </cell>
          <cell r="F4481" t="str">
            <v/>
          </cell>
        </row>
        <row r="4482">
          <cell r="D4482" t="str">
            <v/>
          </cell>
          <cell r="E4482" t="str">
            <v/>
          </cell>
          <cell r="F4482" t="str">
            <v/>
          </cell>
        </row>
        <row r="4483">
          <cell r="D4483" t="str">
            <v/>
          </cell>
          <cell r="E4483" t="str">
            <v/>
          </cell>
          <cell r="F4483" t="str">
            <v/>
          </cell>
        </row>
        <row r="4484">
          <cell r="D4484" t="str">
            <v/>
          </cell>
          <cell r="E4484" t="str">
            <v/>
          </cell>
          <cell r="F4484" t="str">
            <v/>
          </cell>
        </row>
        <row r="4485">
          <cell r="D4485" t="str">
            <v/>
          </cell>
          <cell r="E4485" t="str">
            <v/>
          </cell>
          <cell r="F4485" t="str">
            <v/>
          </cell>
        </row>
        <row r="4486">
          <cell r="D4486" t="str">
            <v/>
          </cell>
          <cell r="E4486" t="str">
            <v/>
          </cell>
          <cell r="F4486" t="str">
            <v/>
          </cell>
        </row>
        <row r="4487">
          <cell r="D4487" t="str">
            <v/>
          </cell>
          <cell r="E4487" t="str">
            <v/>
          </cell>
          <cell r="F4487" t="str">
            <v/>
          </cell>
        </row>
        <row r="4488">
          <cell r="D4488" t="str">
            <v/>
          </cell>
          <cell r="E4488" t="str">
            <v/>
          </cell>
          <cell r="F4488" t="str">
            <v/>
          </cell>
        </row>
        <row r="4489">
          <cell r="D4489" t="str">
            <v/>
          </cell>
          <cell r="E4489" t="str">
            <v/>
          </cell>
          <cell r="F4489" t="str">
            <v/>
          </cell>
        </row>
        <row r="4490">
          <cell r="D4490" t="str">
            <v/>
          </cell>
          <cell r="E4490" t="str">
            <v/>
          </cell>
          <cell r="F4490" t="str">
            <v/>
          </cell>
        </row>
        <row r="4491">
          <cell r="D4491" t="str">
            <v/>
          </cell>
          <cell r="E4491" t="str">
            <v/>
          </cell>
          <cell r="F4491" t="str">
            <v/>
          </cell>
        </row>
        <row r="4492">
          <cell r="D4492" t="str">
            <v/>
          </cell>
          <cell r="E4492" t="str">
            <v/>
          </cell>
          <cell r="F4492" t="str">
            <v/>
          </cell>
        </row>
        <row r="4493">
          <cell r="D4493" t="str">
            <v/>
          </cell>
          <cell r="E4493" t="str">
            <v/>
          </cell>
          <cell r="F4493" t="str">
            <v/>
          </cell>
        </row>
        <row r="4494">
          <cell r="D4494" t="str">
            <v/>
          </cell>
          <cell r="E4494" t="str">
            <v/>
          </cell>
          <cell r="F4494" t="str">
            <v/>
          </cell>
        </row>
        <row r="4495">
          <cell r="D4495" t="str">
            <v/>
          </cell>
          <cell r="E4495" t="str">
            <v/>
          </cell>
          <cell r="F4495" t="str">
            <v/>
          </cell>
        </row>
        <row r="4496">
          <cell r="D4496" t="str">
            <v/>
          </cell>
          <cell r="E4496" t="str">
            <v/>
          </cell>
          <cell r="F4496" t="str">
            <v/>
          </cell>
        </row>
        <row r="4497">
          <cell r="D4497" t="str">
            <v/>
          </cell>
          <cell r="E4497" t="str">
            <v/>
          </cell>
          <cell r="F4497" t="str">
            <v/>
          </cell>
        </row>
        <row r="4498">
          <cell r="D4498" t="str">
            <v/>
          </cell>
          <cell r="E4498" t="str">
            <v/>
          </cell>
          <cell r="F4498" t="str">
            <v/>
          </cell>
        </row>
        <row r="4499">
          <cell r="D4499" t="str">
            <v/>
          </cell>
          <cell r="E4499" t="str">
            <v/>
          </cell>
          <cell r="F4499" t="str">
            <v/>
          </cell>
        </row>
        <row r="4500">
          <cell r="D4500" t="str">
            <v/>
          </cell>
          <cell r="E4500" t="str">
            <v/>
          </cell>
          <cell r="F4500" t="str">
            <v/>
          </cell>
        </row>
        <row r="4501">
          <cell r="D4501" t="str">
            <v/>
          </cell>
          <cell r="E4501" t="str">
            <v/>
          </cell>
          <cell r="F4501" t="str">
            <v/>
          </cell>
        </row>
        <row r="4502">
          <cell r="D4502" t="str">
            <v/>
          </cell>
          <cell r="E4502" t="str">
            <v/>
          </cell>
          <cell r="F4502" t="str">
            <v/>
          </cell>
        </row>
        <row r="4503">
          <cell r="D4503" t="str">
            <v/>
          </cell>
          <cell r="E4503" t="str">
            <v/>
          </cell>
          <cell r="F4503" t="str">
            <v/>
          </cell>
        </row>
        <row r="4504">
          <cell r="D4504" t="str">
            <v/>
          </cell>
          <cell r="E4504" t="str">
            <v/>
          </cell>
          <cell r="F4504" t="str">
            <v/>
          </cell>
        </row>
        <row r="4505">
          <cell r="D4505" t="str">
            <v/>
          </cell>
          <cell r="E4505" t="str">
            <v/>
          </cell>
          <cell r="F4505" t="str">
            <v/>
          </cell>
        </row>
        <row r="4506">
          <cell r="D4506" t="str">
            <v/>
          </cell>
          <cell r="E4506" t="str">
            <v/>
          </cell>
          <cell r="F4506" t="str">
            <v/>
          </cell>
        </row>
        <row r="4507">
          <cell r="D4507" t="str">
            <v/>
          </cell>
          <cell r="E4507" t="str">
            <v/>
          </cell>
          <cell r="F4507" t="str">
            <v/>
          </cell>
        </row>
        <row r="4508">
          <cell r="D4508" t="str">
            <v/>
          </cell>
          <cell r="E4508" t="str">
            <v/>
          </cell>
          <cell r="F4508" t="str">
            <v/>
          </cell>
        </row>
        <row r="4509">
          <cell r="D4509" t="str">
            <v/>
          </cell>
          <cell r="E4509" t="str">
            <v/>
          </cell>
          <cell r="F4509" t="str">
            <v/>
          </cell>
        </row>
        <row r="4510">
          <cell r="D4510" t="str">
            <v/>
          </cell>
          <cell r="E4510" t="str">
            <v/>
          </cell>
          <cell r="F4510" t="str">
            <v/>
          </cell>
        </row>
        <row r="4511">
          <cell r="D4511" t="str">
            <v/>
          </cell>
          <cell r="E4511" t="str">
            <v/>
          </cell>
          <cell r="F4511" t="str">
            <v/>
          </cell>
        </row>
        <row r="4512">
          <cell r="D4512" t="str">
            <v/>
          </cell>
          <cell r="E4512" t="str">
            <v/>
          </cell>
          <cell r="F4512" t="str">
            <v/>
          </cell>
        </row>
        <row r="4513">
          <cell r="D4513" t="str">
            <v/>
          </cell>
          <cell r="E4513" t="str">
            <v/>
          </cell>
          <cell r="F4513" t="str">
            <v/>
          </cell>
        </row>
        <row r="4514">
          <cell r="D4514" t="str">
            <v/>
          </cell>
          <cell r="E4514" t="str">
            <v/>
          </cell>
          <cell r="F4514" t="str">
            <v/>
          </cell>
        </row>
        <row r="4515">
          <cell r="D4515" t="str">
            <v/>
          </cell>
          <cell r="E4515" t="str">
            <v/>
          </cell>
          <cell r="F4515" t="str">
            <v/>
          </cell>
        </row>
        <row r="4516">
          <cell r="D4516" t="str">
            <v/>
          </cell>
          <cell r="E4516" t="str">
            <v/>
          </cell>
          <cell r="F4516" t="str">
            <v/>
          </cell>
        </row>
        <row r="4517">
          <cell r="D4517" t="str">
            <v/>
          </cell>
          <cell r="E4517" t="str">
            <v/>
          </cell>
          <cell r="F4517" t="str">
            <v/>
          </cell>
        </row>
        <row r="4518">
          <cell r="D4518" t="str">
            <v/>
          </cell>
          <cell r="E4518" t="str">
            <v/>
          </cell>
          <cell r="F4518" t="str">
            <v/>
          </cell>
        </row>
        <row r="4519">
          <cell r="D4519" t="str">
            <v/>
          </cell>
          <cell r="E4519" t="str">
            <v/>
          </cell>
          <cell r="F4519" t="str">
            <v/>
          </cell>
        </row>
        <row r="4520">
          <cell r="D4520" t="str">
            <v/>
          </cell>
          <cell r="E4520" t="str">
            <v/>
          </cell>
          <cell r="F4520" t="str">
            <v/>
          </cell>
        </row>
        <row r="4521">
          <cell r="D4521" t="str">
            <v/>
          </cell>
          <cell r="E4521" t="str">
            <v/>
          </cell>
          <cell r="F4521" t="str">
            <v/>
          </cell>
        </row>
        <row r="4522">
          <cell r="D4522" t="str">
            <v/>
          </cell>
          <cell r="E4522" t="str">
            <v/>
          </cell>
          <cell r="F4522" t="str">
            <v/>
          </cell>
        </row>
        <row r="4523">
          <cell r="D4523" t="str">
            <v/>
          </cell>
          <cell r="E4523" t="str">
            <v/>
          </cell>
          <cell r="F4523" t="str">
            <v/>
          </cell>
        </row>
        <row r="4524">
          <cell r="D4524" t="str">
            <v/>
          </cell>
          <cell r="E4524" t="str">
            <v/>
          </cell>
          <cell r="F4524" t="str">
            <v/>
          </cell>
        </row>
        <row r="4525">
          <cell r="D4525" t="str">
            <v/>
          </cell>
          <cell r="E4525" t="str">
            <v/>
          </cell>
          <cell r="F4525" t="str">
            <v/>
          </cell>
        </row>
        <row r="4526">
          <cell r="D4526" t="str">
            <v/>
          </cell>
          <cell r="E4526" t="str">
            <v/>
          </cell>
          <cell r="F4526" t="str">
            <v/>
          </cell>
        </row>
        <row r="4527">
          <cell r="D4527" t="str">
            <v/>
          </cell>
          <cell r="E4527" t="str">
            <v/>
          </cell>
          <cell r="F4527" t="str">
            <v/>
          </cell>
        </row>
        <row r="4528">
          <cell r="D4528" t="str">
            <v/>
          </cell>
          <cell r="E4528" t="str">
            <v/>
          </cell>
          <cell r="F4528" t="str">
            <v/>
          </cell>
        </row>
        <row r="4529">
          <cell r="D4529" t="str">
            <v/>
          </cell>
          <cell r="E4529" t="str">
            <v/>
          </cell>
          <cell r="F4529" t="str">
            <v/>
          </cell>
        </row>
        <row r="4530">
          <cell r="D4530" t="str">
            <v/>
          </cell>
          <cell r="E4530" t="str">
            <v/>
          </cell>
          <cell r="F4530" t="str">
            <v/>
          </cell>
        </row>
        <row r="4531">
          <cell r="D4531" t="str">
            <v/>
          </cell>
          <cell r="E4531" t="str">
            <v/>
          </cell>
          <cell r="F4531" t="str">
            <v/>
          </cell>
        </row>
        <row r="4532">
          <cell r="D4532" t="str">
            <v/>
          </cell>
          <cell r="E4532" t="str">
            <v/>
          </cell>
          <cell r="F4532" t="str">
            <v/>
          </cell>
        </row>
        <row r="4533">
          <cell r="D4533" t="str">
            <v/>
          </cell>
          <cell r="E4533" t="str">
            <v/>
          </cell>
          <cell r="F4533" t="str">
            <v/>
          </cell>
        </row>
        <row r="4534">
          <cell r="D4534" t="str">
            <v/>
          </cell>
          <cell r="E4534" t="str">
            <v/>
          </cell>
          <cell r="F4534" t="str">
            <v/>
          </cell>
        </row>
        <row r="4535">
          <cell r="D4535" t="str">
            <v/>
          </cell>
          <cell r="E4535" t="str">
            <v/>
          </cell>
          <cell r="F4535" t="str">
            <v/>
          </cell>
        </row>
        <row r="4536">
          <cell r="D4536" t="str">
            <v/>
          </cell>
          <cell r="E4536" t="str">
            <v/>
          </cell>
          <cell r="F4536" t="str">
            <v/>
          </cell>
        </row>
        <row r="4537">
          <cell r="D4537" t="str">
            <v/>
          </cell>
          <cell r="E4537" t="str">
            <v/>
          </cell>
          <cell r="F4537" t="str">
            <v/>
          </cell>
        </row>
        <row r="4538">
          <cell r="D4538" t="str">
            <v/>
          </cell>
          <cell r="E4538" t="str">
            <v/>
          </cell>
          <cell r="F4538" t="str">
            <v/>
          </cell>
        </row>
        <row r="4539">
          <cell r="D4539" t="str">
            <v/>
          </cell>
          <cell r="E4539" t="str">
            <v/>
          </cell>
          <cell r="F4539" t="str">
            <v/>
          </cell>
        </row>
        <row r="4540">
          <cell r="D4540" t="str">
            <v/>
          </cell>
          <cell r="E4540" t="str">
            <v/>
          </cell>
          <cell r="F4540" t="str">
            <v/>
          </cell>
        </row>
        <row r="4541">
          <cell r="D4541" t="str">
            <v/>
          </cell>
          <cell r="E4541" t="str">
            <v/>
          </cell>
          <cell r="F4541" t="str">
            <v/>
          </cell>
        </row>
        <row r="4542">
          <cell r="D4542" t="str">
            <v/>
          </cell>
          <cell r="E4542" t="str">
            <v/>
          </cell>
          <cell r="F4542" t="str">
            <v/>
          </cell>
        </row>
        <row r="4543">
          <cell r="D4543" t="str">
            <v/>
          </cell>
          <cell r="E4543" t="str">
            <v/>
          </cell>
          <cell r="F4543" t="str">
            <v/>
          </cell>
        </row>
        <row r="4544">
          <cell r="D4544" t="str">
            <v/>
          </cell>
          <cell r="E4544" t="str">
            <v/>
          </cell>
          <cell r="F4544" t="str">
            <v/>
          </cell>
        </row>
        <row r="4545">
          <cell r="D4545" t="str">
            <v/>
          </cell>
          <cell r="E4545" t="str">
            <v/>
          </cell>
          <cell r="F4545" t="str">
            <v/>
          </cell>
        </row>
        <row r="4546">
          <cell r="D4546" t="str">
            <v/>
          </cell>
          <cell r="E4546" t="str">
            <v/>
          </cell>
          <cell r="F4546" t="str">
            <v/>
          </cell>
        </row>
        <row r="4547">
          <cell r="D4547" t="str">
            <v/>
          </cell>
          <cell r="E4547" t="str">
            <v/>
          </cell>
          <cell r="F4547" t="str">
            <v/>
          </cell>
        </row>
        <row r="4548">
          <cell r="D4548" t="str">
            <v/>
          </cell>
          <cell r="E4548" t="str">
            <v/>
          </cell>
          <cell r="F4548" t="str">
            <v/>
          </cell>
        </row>
        <row r="4549">
          <cell r="D4549" t="str">
            <v/>
          </cell>
          <cell r="E4549" t="str">
            <v/>
          </cell>
          <cell r="F4549" t="str">
            <v/>
          </cell>
        </row>
        <row r="4550">
          <cell r="D4550" t="str">
            <v/>
          </cell>
          <cell r="E4550" t="str">
            <v/>
          </cell>
          <cell r="F4550" t="str">
            <v/>
          </cell>
        </row>
        <row r="4551">
          <cell r="D4551" t="str">
            <v/>
          </cell>
          <cell r="E4551" t="str">
            <v/>
          </cell>
          <cell r="F4551" t="str">
            <v/>
          </cell>
        </row>
        <row r="4552">
          <cell r="D4552" t="str">
            <v/>
          </cell>
          <cell r="E4552" t="str">
            <v/>
          </cell>
          <cell r="F4552" t="str">
            <v/>
          </cell>
        </row>
        <row r="4553">
          <cell r="D4553" t="str">
            <v/>
          </cell>
          <cell r="E4553" t="str">
            <v/>
          </cell>
          <cell r="F4553" t="str">
            <v/>
          </cell>
        </row>
        <row r="4554">
          <cell r="D4554" t="str">
            <v/>
          </cell>
          <cell r="E4554" t="str">
            <v/>
          </cell>
          <cell r="F4554" t="str">
            <v/>
          </cell>
        </row>
        <row r="4555">
          <cell r="D4555" t="str">
            <v/>
          </cell>
          <cell r="E4555" t="str">
            <v/>
          </cell>
          <cell r="F4555" t="str">
            <v/>
          </cell>
        </row>
        <row r="4556">
          <cell r="D4556" t="str">
            <v/>
          </cell>
          <cell r="E4556" t="str">
            <v/>
          </cell>
          <cell r="F4556" t="str">
            <v/>
          </cell>
        </row>
        <row r="4557">
          <cell r="D4557" t="str">
            <v/>
          </cell>
          <cell r="E4557" t="str">
            <v/>
          </cell>
          <cell r="F4557" t="str">
            <v/>
          </cell>
        </row>
        <row r="4558">
          <cell r="D4558" t="str">
            <v/>
          </cell>
          <cell r="E4558" t="str">
            <v/>
          </cell>
          <cell r="F4558" t="str">
            <v/>
          </cell>
        </row>
        <row r="4559">
          <cell r="D4559" t="str">
            <v/>
          </cell>
          <cell r="E4559" t="str">
            <v/>
          </cell>
          <cell r="F4559" t="str">
            <v/>
          </cell>
        </row>
        <row r="4560">
          <cell r="D4560" t="str">
            <v/>
          </cell>
          <cell r="E4560" t="str">
            <v/>
          </cell>
          <cell r="F4560" t="str">
            <v/>
          </cell>
        </row>
        <row r="4561">
          <cell r="D4561" t="str">
            <v/>
          </cell>
          <cell r="E4561" t="str">
            <v/>
          </cell>
          <cell r="F4561" t="str">
            <v/>
          </cell>
        </row>
        <row r="4562">
          <cell r="D4562" t="str">
            <v/>
          </cell>
          <cell r="E4562" t="str">
            <v/>
          </cell>
          <cell r="F4562" t="str">
            <v/>
          </cell>
        </row>
        <row r="4563">
          <cell r="D4563" t="str">
            <v/>
          </cell>
          <cell r="E4563" t="str">
            <v/>
          </cell>
          <cell r="F4563" t="str">
            <v/>
          </cell>
        </row>
        <row r="4564">
          <cell r="D4564" t="str">
            <v/>
          </cell>
          <cell r="E4564" t="str">
            <v/>
          </cell>
          <cell r="F4564" t="str">
            <v/>
          </cell>
        </row>
        <row r="4565">
          <cell r="D4565" t="str">
            <v/>
          </cell>
          <cell r="E4565" t="str">
            <v/>
          </cell>
          <cell r="F4565" t="str">
            <v/>
          </cell>
        </row>
        <row r="4566">
          <cell r="D4566" t="str">
            <v/>
          </cell>
          <cell r="E4566" t="str">
            <v/>
          </cell>
          <cell r="F4566" t="str">
            <v/>
          </cell>
        </row>
        <row r="4567">
          <cell r="D4567" t="str">
            <v/>
          </cell>
          <cell r="E4567" t="str">
            <v/>
          </cell>
          <cell r="F4567" t="str">
            <v/>
          </cell>
        </row>
        <row r="4568">
          <cell r="D4568" t="str">
            <v/>
          </cell>
          <cell r="E4568" t="str">
            <v/>
          </cell>
          <cell r="F4568" t="str">
            <v/>
          </cell>
        </row>
        <row r="4569">
          <cell r="D4569" t="str">
            <v/>
          </cell>
          <cell r="E4569" t="str">
            <v/>
          </cell>
          <cell r="F4569" t="str">
            <v/>
          </cell>
        </row>
        <row r="4570">
          <cell r="D4570" t="str">
            <v/>
          </cell>
          <cell r="E4570" t="str">
            <v/>
          </cell>
          <cell r="F4570" t="str">
            <v/>
          </cell>
        </row>
        <row r="4571">
          <cell r="D4571" t="str">
            <v/>
          </cell>
          <cell r="E4571" t="str">
            <v/>
          </cell>
          <cell r="F4571" t="str">
            <v/>
          </cell>
        </row>
        <row r="4572">
          <cell r="D4572" t="str">
            <v/>
          </cell>
          <cell r="E4572" t="str">
            <v/>
          </cell>
          <cell r="F4572" t="str">
            <v/>
          </cell>
        </row>
        <row r="4573">
          <cell r="D4573" t="str">
            <v/>
          </cell>
          <cell r="E4573" t="str">
            <v/>
          </cell>
          <cell r="F4573" t="str">
            <v/>
          </cell>
        </row>
        <row r="4574">
          <cell r="D4574" t="str">
            <v/>
          </cell>
          <cell r="E4574" t="str">
            <v/>
          </cell>
          <cell r="F4574" t="str">
            <v/>
          </cell>
        </row>
        <row r="4575">
          <cell r="D4575" t="str">
            <v/>
          </cell>
          <cell r="E4575" t="str">
            <v/>
          </cell>
          <cell r="F4575" t="str">
            <v/>
          </cell>
        </row>
        <row r="4576">
          <cell r="D4576" t="str">
            <v/>
          </cell>
          <cell r="E4576" t="str">
            <v/>
          </cell>
          <cell r="F4576" t="str">
            <v/>
          </cell>
        </row>
        <row r="4577">
          <cell r="D4577" t="str">
            <v/>
          </cell>
          <cell r="E4577" t="str">
            <v/>
          </cell>
          <cell r="F4577" t="str">
            <v/>
          </cell>
        </row>
        <row r="4578">
          <cell r="D4578" t="str">
            <v/>
          </cell>
          <cell r="E4578" t="str">
            <v/>
          </cell>
          <cell r="F4578" t="str">
            <v/>
          </cell>
        </row>
        <row r="4579">
          <cell r="D4579" t="str">
            <v/>
          </cell>
          <cell r="E4579" t="str">
            <v/>
          </cell>
          <cell r="F4579" t="str">
            <v/>
          </cell>
        </row>
        <row r="4580">
          <cell r="D4580" t="str">
            <v/>
          </cell>
          <cell r="E4580" t="str">
            <v/>
          </cell>
          <cell r="F4580" t="str">
            <v/>
          </cell>
        </row>
        <row r="4581">
          <cell r="D4581" t="str">
            <v/>
          </cell>
          <cell r="E4581" t="str">
            <v/>
          </cell>
          <cell r="F4581" t="str">
            <v/>
          </cell>
        </row>
        <row r="4582">
          <cell r="D4582" t="str">
            <v/>
          </cell>
          <cell r="E4582" t="str">
            <v/>
          </cell>
          <cell r="F4582" t="str">
            <v/>
          </cell>
        </row>
        <row r="4583">
          <cell r="D4583" t="str">
            <v/>
          </cell>
          <cell r="E4583" t="str">
            <v/>
          </cell>
          <cell r="F4583" t="str">
            <v/>
          </cell>
        </row>
        <row r="4584">
          <cell r="D4584" t="str">
            <v/>
          </cell>
          <cell r="E4584" t="str">
            <v/>
          </cell>
          <cell r="F4584" t="str">
            <v/>
          </cell>
        </row>
        <row r="4585">
          <cell r="D4585" t="str">
            <v/>
          </cell>
          <cell r="E4585" t="str">
            <v/>
          </cell>
          <cell r="F4585" t="str">
            <v/>
          </cell>
        </row>
        <row r="4586">
          <cell r="D4586" t="str">
            <v/>
          </cell>
          <cell r="E4586" t="str">
            <v/>
          </cell>
          <cell r="F4586" t="str">
            <v/>
          </cell>
        </row>
        <row r="4587">
          <cell r="D4587" t="str">
            <v/>
          </cell>
          <cell r="E4587" t="str">
            <v/>
          </cell>
          <cell r="F4587" t="str">
            <v/>
          </cell>
        </row>
        <row r="4588">
          <cell r="D4588" t="str">
            <v/>
          </cell>
          <cell r="E4588" t="str">
            <v/>
          </cell>
          <cell r="F4588" t="str">
            <v/>
          </cell>
        </row>
        <row r="4589">
          <cell r="D4589" t="str">
            <v/>
          </cell>
          <cell r="E4589" t="str">
            <v/>
          </cell>
          <cell r="F4589" t="str">
            <v/>
          </cell>
        </row>
        <row r="4590">
          <cell r="D4590" t="str">
            <v/>
          </cell>
          <cell r="E4590" t="str">
            <v/>
          </cell>
          <cell r="F4590" t="str">
            <v/>
          </cell>
        </row>
        <row r="4591">
          <cell r="D4591" t="str">
            <v/>
          </cell>
          <cell r="E4591" t="str">
            <v/>
          </cell>
          <cell r="F4591" t="str">
            <v/>
          </cell>
        </row>
        <row r="4592">
          <cell r="D4592" t="str">
            <v/>
          </cell>
          <cell r="E4592" t="str">
            <v/>
          </cell>
          <cell r="F4592" t="str">
            <v/>
          </cell>
        </row>
        <row r="4593">
          <cell r="D4593" t="str">
            <v/>
          </cell>
          <cell r="E4593" t="str">
            <v/>
          </cell>
          <cell r="F4593" t="str">
            <v/>
          </cell>
        </row>
        <row r="4594">
          <cell r="D4594" t="str">
            <v/>
          </cell>
          <cell r="E4594" t="str">
            <v/>
          </cell>
          <cell r="F4594" t="str">
            <v/>
          </cell>
        </row>
        <row r="4595">
          <cell r="D4595" t="str">
            <v/>
          </cell>
          <cell r="E4595" t="str">
            <v/>
          </cell>
          <cell r="F4595" t="str">
            <v/>
          </cell>
        </row>
        <row r="4596">
          <cell r="D4596" t="str">
            <v/>
          </cell>
          <cell r="E4596" t="str">
            <v/>
          </cell>
          <cell r="F4596" t="str">
            <v/>
          </cell>
        </row>
        <row r="4597">
          <cell r="D4597" t="str">
            <v/>
          </cell>
          <cell r="E4597" t="str">
            <v/>
          </cell>
          <cell r="F4597" t="str">
            <v/>
          </cell>
        </row>
        <row r="4598">
          <cell r="D4598" t="str">
            <v/>
          </cell>
          <cell r="E4598" t="str">
            <v/>
          </cell>
          <cell r="F4598" t="str">
            <v/>
          </cell>
        </row>
        <row r="4599">
          <cell r="D4599" t="str">
            <v/>
          </cell>
          <cell r="E4599" t="str">
            <v/>
          </cell>
          <cell r="F4599" t="str">
            <v/>
          </cell>
        </row>
        <row r="4600">
          <cell r="D4600" t="str">
            <v/>
          </cell>
          <cell r="E4600" t="str">
            <v/>
          </cell>
          <cell r="F4600" t="str">
            <v/>
          </cell>
        </row>
        <row r="4601">
          <cell r="D4601" t="str">
            <v/>
          </cell>
          <cell r="E4601" t="str">
            <v/>
          </cell>
          <cell r="F4601" t="str">
            <v/>
          </cell>
        </row>
        <row r="4602">
          <cell r="D4602" t="str">
            <v/>
          </cell>
          <cell r="E4602" t="str">
            <v/>
          </cell>
          <cell r="F4602" t="str">
            <v/>
          </cell>
        </row>
        <row r="4603">
          <cell r="D4603" t="str">
            <v/>
          </cell>
          <cell r="E4603" t="str">
            <v/>
          </cell>
          <cell r="F4603" t="str">
            <v/>
          </cell>
        </row>
        <row r="4604">
          <cell r="D4604" t="str">
            <v/>
          </cell>
          <cell r="E4604" t="str">
            <v/>
          </cell>
          <cell r="F4604" t="str">
            <v/>
          </cell>
        </row>
        <row r="4605">
          <cell r="D4605" t="str">
            <v/>
          </cell>
          <cell r="E4605" t="str">
            <v/>
          </cell>
          <cell r="F4605" t="str">
            <v/>
          </cell>
        </row>
        <row r="4606">
          <cell r="D4606" t="str">
            <v/>
          </cell>
          <cell r="E4606" t="str">
            <v/>
          </cell>
          <cell r="F4606" t="str">
            <v/>
          </cell>
        </row>
        <row r="4607">
          <cell r="D4607" t="str">
            <v/>
          </cell>
          <cell r="E4607" t="str">
            <v/>
          </cell>
          <cell r="F4607" t="str">
            <v/>
          </cell>
        </row>
        <row r="4608">
          <cell r="D4608" t="str">
            <v/>
          </cell>
          <cell r="E4608" t="str">
            <v/>
          </cell>
          <cell r="F4608" t="str">
            <v/>
          </cell>
        </row>
        <row r="4609">
          <cell r="D4609" t="str">
            <v/>
          </cell>
          <cell r="E4609" t="str">
            <v/>
          </cell>
          <cell r="F4609" t="str">
            <v/>
          </cell>
        </row>
        <row r="4610">
          <cell r="D4610" t="str">
            <v/>
          </cell>
          <cell r="E4610" t="str">
            <v/>
          </cell>
          <cell r="F4610" t="str">
            <v/>
          </cell>
        </row>
        <row r="4611">
          <cell r="D4611" t="str">
            <v/>
          </cell>
          <cell r="E4611" t="str">
            <v/>
          </cell>
          <cell r="F4611" t="str">
            <v/>
          </cell>
        </row>
        <row r="4612">
          <cell r="D4612" t="str">
            <v/>
          </cell>
          <cell r="E4612" t="str">
            <v/>
          </cell>
          <cell r="F4612" t="str">
            <v/>
          </cell>
        </row>
        <row r="4613">
          <cell r="D4613" t="str">
            <v/>
          </cell>
          <cell r="E4613" t="str">
            <v/>
          </cell>
          <cell r="F4613" t="str">
            <v/>
          </cell>
        </row>
        <row r="4614">
          <cell r="D4614" t="str">
            <v/>
          </cell>
          <cell r="E4614" t="str">
            <v/>
          </cell>
          <cell r="F4614" t="str">
            <v/>
          </cell>
        </row>
        <row r="4615">
          <cell r="D4615" t="str">
            <v/>
          </cell>
          <cell r="E4615" t="str">
            <v/>
          </cell>
          <cell r="F4615" t="str">
            <v/>
          </cell>
        </row>
        <row r="4616">
          <cell r="D4616" t="str">
            <v/>
          </cell>
          <cell r="E4616" t="str">
            <v/>
          </cell>
          <cell r="F4616" t="str">
            <v/>
          </cell>
        </row>
        <row r="4617">
          <cell r="D4617" t="str">
            <v/>
          </cell>
          <cell r="E4617" t="str">
            <v/>
          </cell>
          <cell r="F4617" t="str">
            <v/>
          </cell>
        </row>
        <row r="4618">
          <cell r="D4618" t="str">
            <v/>
          </cell>
          <cell r="E4618" t="str">
            <v/>
          </cell>
          <cell r="F4618" t="str">
            <v/>
          </cell>
        </row>
        <row r="4619">
          <cell r="D4619" t="str">
            <v/>
          </cell>
          <cell r="E4619" t="str">
            <v/>
          </cell>
          <cell r="F4619" t="str">
            <v/>
          </cell>
        </row>
        <row r="4620">
          <cell r="D4620" t="str">
            <v/>
          </cell>
          <cell r="E4620" t="str">
            <v/>
          </cell>
          <cell r="F4620" t="str">
            <v/>
          </cell>
        </row>
        <row r="4621">
          <cell r="D4621" t="str">
            <v/>
          </cell>
          <cell r="E4621" t="str">
            <v/>
          </cell>
          <cell r="F4621" t="str">
            <v/>
          </cell>
        </row>
        <row r="4622">
          <cell r="D4622" t="str">
            <v/>
          </cell>
          <cell r="E4622" t="str">
            <v/>
          </cell>
          <cell r="F4622" t="str">
            <v/>
          </cell>
        </row>
        <row r="4623">
          <cell r="D4623" t="str">
            <v/>
          </cell>
          <cell r="E4623" t="str">
            <v/>
          </cell>
          <cell r="F4623" t="str">
            <v/>
          </cell>
        </row>
        <row r="4624">
          <cell r="D4624" t="str">
            <v/>
          </cell>
          <cell r="E4624" t="str">
            <v/>
          </cell>
          <cell r="F4624" t="str">
            <v/>
          </cell>
        </row>
        <row r="4625">
          <cell r="D4625" t="str">
            <v/>
          </cell>
          <cell r="E4625" t="str">
            <v/>
          </cell>
          <cell r="F4625" t="str">
            <v/>
          </cell>
        </row>
        <row r="4626">
          <cell r="D4626" t="str">
            <v/>
          </cell>
          <cell r="E4626" t="str">
            <v/>
          </cell>
          <cell r="F4626" t="str">
            <v/>
          </cell>
        </row>
        <row r="4627">
          <cell r="D4627" t="str">
            <v/>
          </cell>
          <cell r="E4627" t="str">
            <v/>
          </cell>
          <cell r="F4627" t="str">
            <v/>
          </cell>
        </row>
        <row r="4628">
          <cell r="D4628" t="str">
            <v/>
          </cell>
          <cell r="E4628" t="str">
            <v/>
          </cell>
          <cell r="F4628" t="str">
            <v/>
          </cell>
        </row>
        <row r="4629">
          <cell r="D4629" t="str">
            <v/>
          </cell>
          <cell r="E4629" t="str">
            <v/>
          </cell>
          <cell r="F4629" t="str">
            <v/>
          </cell>
        </row>
        <row r="4630">
          <cell r="D4630" t="str">
            <v/>
          </cell>
          <cell r="E4630" t="str">
            <v/>
          </cell>
          <cell r="F4630" t="str">
            <v/>
          </cell>
        </row>
        <row r="4631">
          <cell r="D4631" t="str">
            <v/>
          </cell>
          <cell r="E4631" t="str">
            <v/>
          </cell>
          <cell r="F4631" t="str">
            <v/>
          </cell>
        </row>
        <row r="4632">
          <cell r="D4632" t="str">
            <v/>
          </cell>
          <cell r="E4632" t="str">
            <v/>
          </cell>
          <cell r="F4632" t="str">
            <v/>
          </cell>
        </row>
        <row r="4633">
          <cell r="D4633" t="str">
            <v/>
          </cell>
          <cell r="E4633" t="str">
            <v/>
          </cell>
          <cell r="F4633" t="str">
            <v/>
          </cell>
        </row>
        <row r="4634">
          <cell r="D4634" t="str">
            <v/>
          </cell>
          <cell r="E4634" t="str">
            <v/>
          </cell>
          <cell r="F4634" t="str">
            <v/>
          </cell>
        </row>
        <row r="4635">
          <cell r="D4635" t="str">
            <v/>
          </cell>
          <cell r="E4635" t="str">
            <v/>
          </cell>
          <cell r="F4635" t="str">
            <v/>
          </cell>
        </row>
        <row r="4636">
          <cell r="D4636" t="str">
            <v/>
          </cell>
          <cell r="E4636" t="str">
            <v/>
          </cell>
          <cell r="F4636" t="str">
            <v/>
          </cell>
        </row>
        <row r="4637">
          <cell r="D4637" t="str">
            <v/>
          </cell>
          <cell r="E4637" t="str">
            <v/>
          </cell>
          <cell r="F4637" t="str">
            <v/>
          </cell>
        </row>
        <row r="4638">
          <cell r="D4638" t="str">
            <v/>
          </cell>
          <cell r="E4638" t="str">
            <v/>
          </cell>
          <cell r="F4638" t="str">
            <v/>
          </cell>
        </row>
        <row r="4639">
          <cell r="D4639" t="str">
            <v/>
          </cell>
          <cell r="E4639" t="str">
            <v/>
          </cell>
          <cell r="F4639" t="str">
            <v/>
          </cell>
        </row>
        <row r="4640">
          <cell r="D4640" t="str">
            <v/>
          </cell>
          <cell r="E4640" t="str">
            <v/>
          </cell>
          <cell r="F4640" t="str">
            <v/>
          </cell>
        </row>
        <row r="4641">
          <cell r="D4641" t="str">
            <v/>
          </cell>
          <cell r="E4641" t="str">
            <v/>
          </cell>
          <cell r="F4641" t="str">
            <v/>
          </cell>
        </row>
        <row r="4642">
          <cell r="D4642" t="str">
            <v/>
          </cell>
          <cell r="E4642" t="str">
            <v/>
          </cell>
          <cell r="F4642" t="str">
            <v/>
          </cell>
        </row>
        <row r="4643">
          <cell r="D4643" t="str">
            <v/>
          </cell>
          <cell r="E4643" t="str">
            <v/>
          </cell>
          <cell r="F4643" t="str">
            <v/>
          </cell>
        </row>
        <row r="4644">
          <cell r="D4644" t="str">
            <v/>
          </cell>
          <cell r="E4644" t="str">
            <v/>
          </cell>
          <cell r="F4644" t="str">
            <v/>
          </cell>
        </row>
        <row r="4645">
          <cell r="D4645" t="str">
            <v/>
          </cell>
          <cell r="E4645" t="str">
            <v/>
          </cell>
          <cell r="F4645" t="str">
            <v/>
          </cell>
        </row>
        <row r="4646">
          <cell r="D4646" t="str">
            <v/>
          </cell>
          <cell r="E4646" t="str">
            <v/>
          </cell>
          <cell r="F4646" t="str">
            <v/>
          </cell>
        </row>
        <row r="4647">
          <cell r="D4647" t="str">
            <v/>
          </cell>
          <cell r="E4647" t="str">
            <v/>
          </cell>
          <cell r="F4647" t="str">
            <v/>
          </cell>
        </row>
        <row r="4648">
          <cell r="D4648" t="str">
            <v/>
          </cell>
          <cell r="E4648" t="str">
            <v/>
          </cell>
          <cell r="F4648" t="str">
            <v/>
          </cell>
        </row>
        <row r="4649">
          <cell r="D4649" t="str">
            <v/>
          </cell>
          <cell r="E4649" t="str">
            <v/>
          </cell>
          <cell r="F4649" t="str">
            <v/>
          </cell>
        </row>
        <row r="4650">
          <cell r="D4650" t="str">
            <v/>
          </cell>
          <cell r="E4650" t="str">
            <v/>
          </cell>
          <cell r="F4650" t="str">
            <v/>
          </cell>
        </row>
        <row r="4651">
          <cell r="D4651" t="str">
            <v/>
          </cell>
          <cell r="E4651" t="str">
            <v/>
          </cell>
          <cell r="F4651" t="str">
            <v/>
          </cell>
        </row>
        <row r="4652">
          <cell r="D4652" t="str">
            <v/>
          </cell>
          <cell r="E4652" t="str">
            <v/>
          </cell>
          <cell r="F4652" t="str">
            <v/>
          </cell>
        </row>
        <row r="4653">
          <cell r="D4653" t="str">
            <v/>
          </cell>
          <cell r="E4653" t="str">
            <v/>
          </cell>
          <cell r="F4653" t="str">
            <v/>
          </cell>
        </row>
        <row r="4654">
          <cell r="D4654" t="str">
            <v/>
          </cell>
          <cell r="E4654" t="str">
            <v/>
          </cell>
          <cell r="F4654" t="str">
            <v/>
          </cell>
        </row>
        <row r="4655">
          <cell r="D4655" t="str">
            <v/>
          </cell>
          <cell r="E4655" t="str">
            <v/>
          </cell>
          <cell r="F4655" t="str">
            <v/>
          </cell>
        </row>
        <row r="4656">
          <cell r="D4656" t="str">
            <v/>
          </cell>
          <cell r="E4656" t="str">
            <v/>
          </cell>
          <cell r="F4656" t="str">
            <v/>
          </cell>
        </row>
        <row r="4657">
          <cell r="D4657" t="str">
            <v/>
          </cell>
          <cell r="E4657" t="str">
            <v/>
          </cell>
          <cell r="F4657" t="str">
            <v/>
          </cell>
        </row>
        <row r="4658">
          <cell r="D4658" t="str">
            <v/>
          </cell>
          <cell r="E4658" t="str">
            <v/>
          </cell>
          <cell r="F4658" t="str">
            <v/>
          </cell>
        </row>
        <row r="4659">
          <cell r="D4659" t="str">
            <v/>
          </cell>
          <cell r="E4659" t="str">
            <v/>
          </cell>
          <cell r="F4659" t="str">
            <v/>
          </cell>
        </row>
        <row r="4660">
          <cell r="D4660" t="str">
            <v/>
          </cell>
          <cell r="E4660" t="str">
            <v/>
          </cell>
          <cell r="F4660" t="str">
            <v/>
          </cell>
        </row>
        <row r="4661">
          <cell r="D4661" t="str">
            <v/>
          </cell>
          <cell r="E4661" t="str">
            <v/>
          </cell>
          <cell r="F4661" t="str">
            <v/>
          </cell>
        </row>
        <row r="4662">
          <cell r="D4662" t="str">
            <v/>
          </cell>
          <cell r="E4662" t="str">
            <v/>
          </cell>
          <cell r="F4662" t="str">
            <v/>
          </cell>
        </row>
        <row r="4663">
          <cell r="D4663" t="str">
            <v/>
          </cell>
          <cell r="E4663" t="str">
            <v/>
          </cell>
          <cell r="F4663" t="str">
            <v/>
          </cell>
        </row>
        <row r="4664">
          <cell r="D4664" t="str">
            <v/>
          </cell>
          <cell r="E4664" t="str">
            <v/>
          </cell>
          <cell r="F4664" t="str">
            <v/>
          </cell>
        </row>
        <row r="4665">
          <cell r="D4665" t="str">
            <v/>
          </cell>
          <cell r="E4665" t="str">
            <v/>
          </cell>
          <cell r="F4665" t="str">
            <v/>
          </cell>
        </row>
        <row r="4666">
          <cell r="D4666" t="str">
            <v/>
          </cell>
          <cell r="E4666" t="str">
            <v/>
          </cell>
          <cell r="F4666" t="str">
            <v/>
          </cell>
        </row>
        <row r="4667">
          <cell r="D4667" t="str">
            <v/>
          </cell>
          <cell r="E4667" t="str">
            <v/>
          </cell>
          <cell r="F4667" t="str">
            <v/>
          </cell>
        </row>
        <row r="4668">
          <cell r="D4668" t="str">
            <v/>
          </cell>
          <cell r="E4668" t="str">
            <v/>
          </cell>
          <cell r="F4668" t="str">
            <v/>
          </cell>
        </row>
        <row r="4669">
          <cell r="D4669" t="str">
            <v/>
          </cell>
          <cell r="E4669" t="str">
            <v/>
          </cell>
          <cell r="F4669" t="str">
            <v/>
          </cell>
        </row>
        <row r="4670">
          <cell r="D4670" t="str">
            <v/>
          </cell>
          <cell r="E4670" t="str">
            <v/>
          </cell>
          <cell r="F4670" t="str">
            <v/>
          </cell>
        </row>
        <row r="4671">
          <cell r="D4671" t="str">
            <v/>
          </cell>
          <cell r="E4671" t="str">
            <v/>
          </cell>
          <cell r="F4671" t="str">
            <v/>
          </cell>
        </row>
        <row r="4672">
          <cell r="D4672" t="str">
            <v/>
          </cell>
          <cell r="E4672" t="str">
            <v/>
          </cell>
          <cell r="F4672" t="str">
            <v/>
          </cell>
        </row>
        <row r="4673">
          <cell r="D4673" t="str">
            <v/>
          </cell>
          <cell r="E4673" t="str">
            <v/>
          </cell>
          <cell r="F4673" t="str">
            <v/>
          </cell>
        </row>
        <row r="4674">
          <cell r="D4674" t="str">
            <v/>
          </cell>
          <cell r="E4674" t="str">
            <v/>
          </cell>
          <cell r="F4674" t="str">
            <v/>
          </cell>
        </row>
        <row r="4675">
          <cell r="D4675" t="str">
            <v/>
          </cell>
          <cell r="E4675" t="str">
            <v/>
          </cell>
          <cell r="F4675" t="str">
            <v/>
          </cell>
        </row>
        <row r="4676">
          <cell r="D4676" t="str">
            <v/>
          </cell>
          <cell r="E4676" t="str">
            <v/>
          </cell>
          <cell r="F4676" t="str">
            <v/>
          </cell>
        </row>
        <row r="4677">
          <cell r="D4677" t="str">
            <v/>
          </cell>
          <cell r="E4677" t="str">
            <v/>
          </cell>
          <cell r="F4677" t="str">
            <v/>
          </cell>
        </row>
        <row r="4678">
          <cell r="D4678" t="str">
            <v/>
          </cell>
          <cell r="E4678" t="str">
            <v/>
          </cell>
          <cell r="F4678" t="str">
            <v/>
          </cell>
        </row>
        <row r="4679">
          <cell r="D4679" t="str">
            <v/>
          </cell>
          <cell r="E4679" t="str">
            <v/>
          </cell>
          <cell r="F4679" t="str">
            <v/>
          </cell>
        </row>
        <row r="4680">
          <cell r="D4680" t="str">
            <v/>
          </cell>
          <cell r="E4680" t="str">
            <v/>
          </cell>
          <cell r="F4680" t="str">
            <v/>
          </cell>
        </row>
        <row r="4681">
          <cell r="D4681" t="str">
            <v/>
          </cell>
          <cell r="E4681" t="str">
            <v/>
          </cell>
          <cell r="F4681" t="str">
            <v/>
          </cell>
        </row>
        <row r="4682">
          <cell r="D4682" t="str">
            <v/>
          </cell>
          <cell r="E4682" t="str">
            <v/>
          </cell>
          <cell r="F4682" t="str">
            <v/>
          </cell>
        </row>
        <row r="4683">
          <cell r="D4683" t="str">
            <v/>
          </cell>
          <cell r="E4683" t="str">
            <v/>
          </cell>
          <cell r="F4683" t="str">
            <v/>
          </cell>
        </row>
        <row r="4684">
          <cell r="D4684" t="str">
            <v/>
          </cell>
          <cell r="E4684" t="str">
            <v/>
          </cell>
          <cell r="F4684" t="str">
            <v/>
          </cell>
        </row>
        <row r="4685">
          <cell r="D4685" t="str">
            <v/>
          </cell>
          <cell r="E4685" t="str">
            <v/>
          </cell>
          <cell r="F4685" t="str">
            <v/>
          </cell>
        </row>
        <row r="4686">
          <cell r="D4686" t="str">
            <v/>
          </cell>
          <cell r="E4686" t="str">
            <v/>
          </cell>
          <cell r="F4686" t="str">
            <v/>
          </cell>
        </row>
        <row r="4687">
          <cell r="D4687" t="str">
            <v/>
          </cell>
          <cell r="E4687" t="str">
            <v/>
          </cell>
          <cell r="F4687" t="str">
            <v/>
          </cell>
        </row>
        <row r="4688">
          <cell r="D4688" t="str">
            <v/>
          </cell>
          <cell r="E4688" t="str">
            <v/>
          </cell>
          <cell r="F4688" t="str">
            <v/>
          </cell>
        </row>
        <row r="4689">
          <cell r="D4689" t="str">
            <v/>
          </cell>
          <cell r="E4689" t="str">
            <v/>
          </cell>
          <cell r="F4689" t="str">
            <v/>
          </cell>
        </row>
        <row r="4690">
          <cell r="D4690" t="str">
            <v/>
          </cell>
          <cell r="E4690" t="str">
            <v/>
          </cell>
          <cell r="F4690" t="str">
            <v/>
          </cell>
        </row>
        <row r="4691">
          <cell r="D4691" t="str">
            <v/>
          </cell>
          <cell r="E4691" t="str">
            <v/>
          </cell>
          <cell r="F4691" t="str">
            <v/>
          </cell>
        </row>
        <row r="4692">
          <cell r="D4692" t="str">
            <v/>
          </cell>
          <cell r="E4692" t="str">
            <v/>
          </cell>
          <cell r="F4692" t="str">
            <v/>
          </cell>
        </row>
        <row r="4693">
          <cell r="D4693" t="str">
            <v/>
          </cell>
          <cell r="E4693" t="str">
            <v/>
          </cell>
          <cell r="F4693" t="str">
            <v/>
          </cell>
        </row>
        <row r="4694">
          <cell r="D4694" t="str">
            <v/>
          </cell>
          <cell r="E4694" t="str">
            <v/>
          </cell>
          <cell r="F4694" t="str">
            <v/>
          </cell>
        </row>
        <row r="4695">
          <cell r="D4695" t="str">
            <v/>
          </cell>
          <cell r="E4695" t="str">
            <v/>
          </cell>
          <cell r="F4695" t="str">
            <v/>
          </cell>
        </row>
        <row r="4696">
          <cell r="D4696" t="str">
            <v/>
          </cell>
          <cell r="E4696" t="str">
            <v/>
          </cell>
          <cell r="F4696" t="str">
            <v/>
          </cell>
        </row>
        <row r="4697">
          <cell r="D4697" t="str">
            <v/>
          </cell>
          <cell r="E4697" t="str">
            <v/>
          </cell>
          <cell r="F4697" t="str">
            <v/>
          </cell>
        </row>
        <row r="4698">
          <cell r="D4698" t="str">
            <v/>
          </cell>
          <cell r="E4698" t="str">
            <v/>
          </cell>
          <cell r="F4698" t="str">
            <v/>
          </cell>
        </row>
        <row r="4699">
          <cell r="D4699" t="str">
            <v/>
          </cell>
          <cell r="E4699" t="str">
            <v/>
          </cell>
          <cell r="F4699" t="str">
            <v/>
          </cell>
        </row>
        <row r="4700">
          <cell r="D4700" t="str">
            <v/>
          </cell>
          <cell r="E4700" t="str">
            <v/>
          </cell>
          <cell r="F4700" t="str">
            <v/>
          </cell>
        </row>
        <row r="4701">
          <cell r="D4701" t="str">
            <v/>
          </cell>
          <cell r="E4701" t="str">
            <v/>
          </cell>
          <cell r="F4701" t="str">
            <v/>
          </cell>
        </row>
        <row r="4702">
          <cell r="D4702" t="str">
            <v/>
          </cell>
          <cell r="E4702" t="str">
            <v/>
          </cell>
          <cell r="F4702" t="str">
            <v/>
          </cell>
        </row>
        <row r="4703">
          <cell r="D4703" t="str">
            <v/>
          </cell>
          <cell r="E4703" t="str">
            <v/>
          </cell>
          <cell r="F4703" t="str">
            <v/>
          </cell>
        </row>
        <row r="4704">
          <cell r="D4704" t="str">
            <v/>
          </cell>
          <cell r="E4704" t="str">
            <v/>
          </cell>
          <cell r="F4704" t="str">
            <v/>
          </cell>
        </row>
        <row r="4705">
          <cell r="D4705" t="str">
            <v/>
          </cell>
          <cell r="E4705" t="str">
            <v/>
          </cell>
          <cell r="F4705" t="str">
            <v/>
          </cell>
        </row>
        <row r="4706">
          <cell r="D4706" t="str">
            <v/>
          </cell>
          <cell r="E4706" t="str">
            <v/>
          </cell>
          <cell r="F4706" t="str">
            <v/>
          </cell>
        </row>
        <row r="4707">
          <cell r="D4707" t="str">
            <v/>
          </cell>
          <cell r="E4707" t="str">
            <v/>
          </cell>
          <cell r="F4707" t="str">
            <v/>
          </cell>
        </row>
        <row r="4708">
          <cell r="D4708" t="str">
            <v/>
          </cell>
          <cell r="E4708" t="str">
            <v/>
          </cell>
          <cell r="F4708" t="str">
            <v/>
          </cell>
        </row>
        <row r="4709">
          <cell r="D4709" t="str">
            <v/>
          </cell>
          <cell r="E4709" t="str">
            <v/>
          </cell>
          <cell r="F4709" t="str">
            <v/>
          </cell>
        </row>
        <row r="4710">
          <cell r="D4710" t="str">
            <v/>
          </cell>
          <cell r="E4710" t="str">
            <v/>
          </cell>
          <cell r="F4710" t="str">
            <v/>
          </cell>
        </row>
        <row r="4711">
          <cell r="D4711" t="str">
            <v/>
          </cell>
          <cell r="E4711" t="str">
            <v/>
          </cell>
          <cell r="F4711" t="str">
            <v/>
          </cell>
        </row>
        <row r="4712">
          <cell r="D4712" t="str">
            <v/>
          </cell>
          <cell r="E4712" t="str">
            <v/>
          </cell>
          <cell r="F4712" t="str">
            <v/>
          </cell>
        </row>
        <row r="4713">
          <cell r="D4713" t="str">
            <v/>
          </cell>
          <cell r="E4713" t="str">
            <v/>
          </cell>
          <cell r="F4713" t="str">
            <v/>
          </cell>
        </row>
        <row r="4714">
          <cell r="D4714" t="str">
            <v/>
          </cell>
          <cell r="E4714" t="str">
            <v/>
          </cell>
          <cell r="F4714" t="str">
            <v/>
          </cell>
        </row>
        <row r="4715">
          <cell r="D4715" t="str">
            <v/>
          </cell>
          <cell r="E4715" t="str">
            <v/>
          </cell>
          <cell r="F4715" t="str">
            <v/>
          </cell>
        </row>
        <row r="4716">
          <cell r="D4716" t="str">
            <v/>
          </cell>
          <cell r="E4716" t="str">
            <v/>
          </cell>
          <cell r="F4716" t="str">
            <v/>
          </cell>
        </row>
        <row r="4717">
          <cell r="D4717" t="str">
            <v/>
          </cell>
          <cell r="E4717" t="str">
            <v/>
          </cell>
          <cell r="F4717" t="str">
            <v/>
          </cell>
        </row>
        <row r="4718">
          <cell r="D4718" t="str">
            <v/>
          </cell>
          <cell r="E4718" t="str">
            <v/>
          </cell>
          <cell r="F4718" t="str">
            <v/>
          </cell>
        </row>
        <row r="4719">
          <cell r="D4719" t="str">
            <v/>
          </cell>
          <cell r="E4719" t="str">
            <v/>
          </cell>
          <cell r="F4719" t="str">
            <v/>
          </cell>
        </row>
        <row r="4720">
          <cell r="D4720" t="str">
            <v/>
          </cell>
          <cell r="E4720" t="str">
            <v/>
          </cell>
          <cell r="F4720" t="str">
            <v/>
          </cell>
        </row>
        <row r="4721">
          <cell r="D4721" t="str">
            <v/>
          </cell>
          <cell r="E4721" t="str">
            <v/>
          </cell>
          <cell r="F4721" t="str">
            <v/>
          </cell>
        </row>
        <row r="4722">
          <cell r="D4722" t="str">
            <v/>
          </cell>
          <cell r="E4722" t="str">
            <v/>
          </cell>
          <cell r="F4722" t="str">
            <v/>
          </cell>
        </row>
        <row r="4723">
          <cell r="D4723" t="str">
            <v/>
          </cell>
          <cell r="E4723" t="str">
            <v/>
          </cell>
          <cell r="F4723" t="str">
            <v/>
          </cell>
        </row>
        <row r="4724">
          <cell r="D4724" t="str">
            <v/>
          </cell>
          <cell r="E4724" t="str">
            <v/>
          </cell>
          <cell r="F4724" t="str">
            <v/>
          </cell>
        </row>
        <row r="4725">
          <cell r="D4725" t="str">
            <v/>
          </cell>
          <cell r="E4725" t="str">
            <v/>
          </cell>
          <cell r="F4725" t="str">
            <v/>
          </cell>
        </row>
        <row r="4726">
          <cell r="D4726" t="str">
            <v/>
          </cell>
          <cell r="E4726" t="str">
            <v/>
          </cell>
          <cell r="F4726" t="str">
            <v/>
          </cell>
        </row>
        <row r="4727">
          <cell r="D4727" t="str">
            <v/>
          </cell>
          <cell r="E4727" t="str">
            <v/>
          </cell>
          <cell r="F4727" t="str">
            <v/>
          </cell>
        </row>
        <row r="4728">
          <cell r="D4728" t="str">
            <v/>
          </cell>
          <cell r="E4728" t="str">
            <v/>
          </cell>
          <cell r="F4728" t="str">
            <v/>
          </cell>
        </row>
        <row r="4729">
          <cell r="D4729" t="str">
            <v/>
          </cell>
          <cell r="E4729" t="str">
            <v/>
          </cell>
          <cell r="F4729" t="str">
            <v/>
          </cell>
        </row>
        <row r="4730">
          <cell r="D4730" t="str">
            <v/>
          </cell>
          <cell r="E4730" t="str">
            <v/>
          </cell>
          <cell r="F4730" t="str">
            <v/>
          </cell>
        </row>
        <row r="4731">
          <cell r="D4731" t="str">
            <v/>
          </cell>
          <cell r="E4731" t="str">
            <v/>
          </cell>
          <cell r="F4731" t="str">
            <v/>
          </cell>
        </row>
        <row r="4732">
          <cell r="D4732" t="str">
            <v/>
          </cell>
          <cell r="E4732" t="str">
            <v/>
          </cell>
          <cell r="F4732" t="str">
            <v/>
          </cell>
        </row>
        <row r="4733">
          <cell r="D4733" t="str">
            <v/>
          </cell>
          <cell r="E4733" t="str">
            <v/>
          </cell>
          <cell r="F4733" t="str">
            <v/>
          </cell>
        </row>
        <row r="4734">
          <cell r="D4734" t="str">
            <v/>
          </cell>
          <cell r="E4734" t="str">
            <v/>
          </cell>
          <cell r="F4734" t="str">
            <v/>
          </cell>
        </row>
        <row r="4735">
          <cell r="D4735" t="str">
            <v/>
          </cell>
          <cell r="E4735" t="str">
            <v/>
          </cell>
          <cell r="F4735" t="str">
            <v/>
          </cell>
        </row>
        <row r="4736">
          <cell r="D4736" t="str">
            <v/>
          </cell>
          <cell r="E4736" t="str">
            <v/>
          </cell>
          <cell r="F4736" t="str">
            <v/>
          </cell>
        </row>
        <row r="4737">
          <cell r="D4737" t="str">
            <v/>
          </cell>
          <cell r="E4737" t="str">
            <v/>
          </cell>
          <cell r="F4737" t="str">
            <v/>
          </cell>
        </row>
        <row r="4738">
          <cell r="D4738" t="str">
            <v/>
          </cell>
          <cell r="E4738" t="str">
            <v/>
          </cell>
          <cell r="F4738" t="str">
            <v/>
          </cell>
        </row>
        <row r="4739">
          <cell r="D4739" t="str">
            <v/>
          </cell>
          <cell r="E4739" t="str">
            <v/>
          </cell>
          <cell r="F4739" t="str">
            <v/>
          </cell>
        </row>
        <row r="4740">
          <cell r="D4740" t="str">
            <v/>
          </cell>
          <cell r="E4740" t="str">
            <v/>
          </cell>
          <cell r="F4740" t="str">
            <v/>
          </cell>
        </row>
        <row r="4741">
          <cell r="D4741" t="str">
            <v/>
          </cell>
          <cell r="E4741" t="str">
            <v/>
          </cell>
          <cell r="F4741" t="str">
            <v/>
          </cell>
        </row>
        <row r="4742">
          <cell r="D4742" t="str">
            <v/>
          </cell>
          <cell r="E4742" t="str">
            <v/>
          </cell>
          <cell r="F4742" t="str">
            <v/>
          </cell>
        </row>
        <row r="4743">
          <cell r="D4743" t="str">
            <v/>
          </cell>
          <cell r="E4743" t="str">
            <v/>
          </cell>
          <cell r="F4743" t="str">
            <v/>
          </cell>
        </row>
        <row r="4744">
          <cell r="D4744" t="str">
            <v/>
          </cell>
          <cell r="E4744" t="str">
            <v/>
          </cell>
          <cell r="F4744" t="str">
            <v/>
          </cell>
        </row>
        <row r="4745">
          <cell r="D4745" t="str">
            <v/>
          </cell>
          <cell r="E4745" t="str">
            <v/>
          </cell>
          <cell r="F4745" t="str">
            <v/>
          </cell>
        </row>
        <row r="4746">
          <cell r="D4746" t="str">
            <v/>
          </cell>
          <cell r="E4746" t="str">
            <v/>
          </cell>
          <cell r="F4746" t="str">
            <v/>
          </cell>
        </row>
        <row r="4747">
          <cell r="D4747" t="str">
            <v/>
          </cell>
          <cell r="E4747" t="str">
            <v/>
          </cell>
          <cell r="F4747" t="str">
            <v/>
          </cell>
        </row>
        <row r="4748">
          <cell r="D4748" t="str">
            <v/>
          </cell>
          <cell r="E4748" t="str">
            <v/>
          </cell>
          <cell r="F4748" t="str">
            <v/>
          </cell>
        </row>
        <row r="4749">
          <cell r="D4749" t="str">
            <v/>
          </cell>
          <cell r="E4749" t="str">
            <v/>
          </cell>
          <cell r="F4749" t="str">
            <v/>
          </cell>
        </row>
        <row r="4750">
          <cell r="D4750" t="str">
            <v/>
          </cell>
          <cell r="E4750" t="str">
            <v/>
          </cell>
          <cell r="F4750" t="str">
            <v/>
          </cell>
        </row>
        <row r="4751">
          <cell r="D4751" t="str">
            <v/>
          </cell>
          <cell r="E4751" t="str">
            <v/>
          </cell>
          <cell r="F4751" t="str">
            <v/>
          </cell>
        </row>
        <row r="4752">
          <cell r="D4752" t="str">
            <v/>
          </cell>
          <cell r="E4752" t="str">
            <v/>
          </cell>
          <cell r="F4752" t="str">
            <v/>
          </cell>
        </row>
        <row r="4753">
          <cell r="D4753" t="str">
            <v/>
          </cell>
          <cell r="E4753" t="str">
            <v/>
          </cell>
          <cell r="F4753" t="str">
            <v/>
          </cell>
        </row>
        <row r="4754">
          <cell r="D4754" t="str">
            <v/>
          </cell>
          <cell r="E4754" t="str">
            <v/>
          </cell>
          <cell r="F4754" t="str">
            <v/>
          </cell>
        </row>
        <row r="4755">
          <cell r="D4755" t="str">
            <v/>
          </cell>
          <cell r="E4755" t="str">
            <v/>
          </cell>
          <cell r="F4755" t="str">
            <v/>
          </cell>
        </row>
        <row r="4756">
          <cell r="D4756" t="str">
            <v/>
          </cell>
          <cell r="E4756" t="str">
            <v/>
          </cell>
          <cell r="F4756" t="str">
            <v/>
          </cell>
        </row>
        <row r="4757">
          <cell r="D4757" t="str">
            <v/>
          </cell>
          <cell r="E4757" t="str">
            <v/>
          </cell>
          <cell r="F4757" t="str">
            <v/>
          </cell>
        </row>
        <row r="4758">
          <cell r="D4758" t="str">
            <v/>
          </cell>
          <cell r="E4758" t="str">
            <v/>
          </cell>
          <cell r="F4758" t="str">
            <v/>
          </cell>
        </row>
        <row r="4759">
          <cell r="D4759" t="str">
            <v/>
          </cell>
          <cell r="E4759" t="str">
            <v/>
          </cell>
          <cell r="F4759" t="str">
            <v/>
          </cell>
        </row>
        <row r="4760">
          <cell r="D4760" t="str">
            <v/>
          </cell>
          <cell r="E4760" t="str">
            <v/>
          </cell>
          <cell r="F4760" t="str">
            <v/>
          </cell>
        </row>
        <row r="4761">
          <cell r="D4761" t="str">
            <v/>
          </cell>
          <cell r="E4761" t="str">
            <v/>
          </cell>
          <cell r="F4761" t="str">
            <v/>
          </cell>
        </row>
        <row r="4762">
          <cell r="D4762" t="str">
            <v/>
          </cell>
          <cell r="E4762" t="str">
            <v/>
          </cell>
          <cell r="F4762" t="str">
            <v/>
          </cell>
        </row>
        <row r="4763">
          <cell r="D4763" t="str">
            <v/>
          </cell>
          <cell r="E4763" t="str">
            <v/>
          </cell>
          <cell r="F4763" t="str">
            <v/>
          </cell>
        </row>
        <row r="4764">
          <cell r="D4764" t="str">
            <v/>
          </cell>
          <cell r="E4764" t="str">
            <v/>
          </cell>
          <cell r="F4764" t="str">
            <v/>
          </cell>
        </row>
        <row r="4765">
          <cell r="D4765" t="str">
            <v/>
          </cell>
          <cell r="E4765" t="str">
            <v/>
          </cell>
          <cell r="F4765" t="str">
            <v/>
          </cell>
        </row>
        <row r="4766">
          <cell r="D4766" t="str">
            <v/>
          </cell>
          <cell r="E4766" t="str">
            <v/>
          </cell>
          <cell r="F4766" t="str">
            <v/>
          </cell>
        </row>
        <row r="4767">
          <cell r="D4767" t="str">
            <v/>
          </cell>
          <cell r="E4767" t="str">
            <v/>
          </cell>
          <cell r="F4767" t="str">
            <v/>
          </cell>
        </row>
        <row r="4768">
          <cell r="D4768" t="str">
            <v/>
          </cell>
          <cell r="E4768" t="str">
            <v/>
          </cell>
          <cell r="F4768" t="str">
            <v/>
          </cell>
        </row>
        <row r="4769">
          <cell r="D4769" t="str">
            <v/>
          </cell>
          <cell r="E4769" t="str">
            <v/>
          </cell>
          <cell r="F4769" t="str">
            <v/>
          </cell>
        </row>
        <row r="4770">
          <cell r="D4770" t="str">
            <v/>
          </cell>
          <cell r="E4770" t="str">
            <v/>
          </cell>
          <cell r="F4770" t="str">
            <v/>
          </cell>
        </row>
        <row r="4771">
          <cell r="D4771" t="str">
            <v/>
          </cell>
          <cell r="E4771" t="str">
            <v/>
          </cell>
          <cell r="F4771" t="str">
            <v/>
          </cell>
        </row>
        <row r="4772">
          <cell r="D4772" t="str">
            <v/>
          </cell>
          <cell r="E4772" t="str">
            <v/>
          </cell>
          <cell r="F4772" t="str">
            <v/>
          </cell>
        </row>
        <row r="4773">
          <cell r="D4773" t="str">
            <v/>
          </cell>
          <cell r="E4773" t="str">
            <v/>
          </cell>
          <cell r="F4773" t="str">
            <v/>
          </cell>
        </row>
        <row r="4774">
          <cell r="D4774" t="str">
            <v/>
          </cell>
          <cell r="E4774" t="str">
            <v/>
          </cell>
          <cell r="F4774" t="str">
            <v/>
          </cell>
        </row>
        <row r="4775">
          <cell r="D4775" t="str">
            <v/>
          </cell>
          <cell r="E4775" t="str">
            <v/>
          </cell>
          <cell r="F4775" t="str">
            <v/>
          </cell>
        </row>
        <row r="4776">
          <cell r="D4776" t="str">
            <v/>
          </cell>
          <cell r="E4776" t="str">
            <v/>
          </cell>
          <cell r="F4776" t="str">
            <v/>
          </cell>
        </row>
        <row r="4777">
          <cell r="D4777" t="str">
            <v/>
          </cell>
          <cell r="E4777" t="str">
            <v/>
          </cell>
          <cell r="F4777" t="str">
            <v/>
          </cell>
        </row>
        <row r="4778">
          <cell r="D4778" t="str">
            <v/>
          </cell>
          <cell r="E4778" t="str">
            <v/>
          </cell>
          <cell r="F4778" t="str">
            <v/>
          </cell>
        </row>
        <row r="4779">
          <cell r="D4779" t="str">
            <v/>
          </cell>
          <cell r="E4779" t="str">
            <v/>
          </cell>
          <cell r="F4779" t="str">
            <v/>
          </cell>
        </row>
        <row r="4780">
          <cell r="D4780" t="str">
            <v/>
          </cell>
          <cell r="E4780" t="str">
            <v/>
          </cell>
          <cell r="F4780" t="str">
            <v/>
          </cell>
        </row>
        <row r="4781">
          <cell r="D4781" t="str">
            <v/>
          </cell>
          <cell r="E4781" t="str">
            <v/>
          </cell>
          <cell r="F4781" t="str">
            <v/>
          </cell>
        </row>
        <row r="4782">
          <cell r="D4782" t="str">
            <v/>
          </cell>
          <cell r="E4782" t="str">
            <v/>
          </cell>
          <cell r="F4782" t="str">
            <v/>
          </cell>
        </row>
        <row r="4783">
          <cell r="D4783" t="str">
            <v/>
          </cell>
          <cell r="E4783" t="str">
            <v/>
          </cell>
          <cell r="F4783" t="str">
            <v/>
          </cell>
        </row>
        <row r="4784">
          <cell r="D4784" t="str">
            <v/>
          </cell>
          <cell r="E4784" t="str">
            <v/>
          </cell>
          <cell r="F4784" t="str">
            <v/>
          </cell>
        </row>
        <row r="4785">
          <cell r="D4785" t="str">
            <v/>
          </cell>
          <cell r="E4785" t="str">
            <v/>
          </cell>
          <cell r="F4785" t="str">
            <v/>
          </cell>
        </row>
        <row r="4786">
          <cell r="D4786" t="str">
            <v/>
          </cell>
          <cell r="E4786" t="str">
            <v/>
          </cell>
          <cell r="F4786" t="str">
            <v/>
          </cell>
        </row>
        <row r="4787">
          <cell r="D4787" t="str">
            <v/>
          </cell>
          <cell r="E4787" t="str">
            <v/>
          </cell>
          <cell r="F4787" t="str">
            <v/>
          </cell>
        </row>
        <row r="4788">
          <cell r="D4788" t="str">
            <v/>
          </cell>
          <cell r="E4788" t="str">
            <v/>
          </cell>
          <cell r="F4788" t="str">
            <v/>
          </cell>
        </row>
        <row r="4789">
          <cell r="D4789" t="str">
            <v/>
          </cell>
          <cell r="E4789" t="str">
            <v/>
          </cell>
          <cell r="F4789" t="str">
            <v/>
          </cell>
        </row>
        <row r="4790">
          <cell r="D4790" t="str">
            <v/>
          </cell>
          <cell r="E4790" t="str">
            <v/>
          </cell>
          <cell r="F4790" t="str">
            <v/>
          </cell>
        </row>
        <row r="4791">
          <cell r="D4791" t="str">
            <v/>
          </cell>
          <cell r="E4791" t="str">
            <v/>
          </cell>
          <cell r="F4791" t="str">
            <v/>
          </cell>
        </row>
        <row r="4792">
          <cell r="D4792" t="str">
            <v/>
          </cell>
          <cell r="E4792" t="str">
            <v/>
          </cell>
          <cell r="F4792" t="str">
            <v/>
          </cell>
        </row>
        <row r="4793">
          <cell r="D4793" t="str">
            <v/>
          </cell>
          <cell r="E4793" t="str">
            <v/>
          </cell>
          <cell r="F4793" t="str">
            <v/>
          </cell>
        </row>
        <row r="4794">
          <cell r="D4794" t="str">
            <v/>
          </cell>
          <cell r="E4794" t="str">
            <v/>
          </cell>
          <cell r="F4794" t="str">
            <v/>
          </cell>
        </row>
        <row r="4795">
          <cell r="D4795" t="str">
            <v/>
          </cell>
          <cell r="E4795" t="str">
            <v/>
          </cell>
          <cell r="F4795" t="str">
            <v/>
          </cell>
        </row>
        <row r="4796">
          <cell r="D4796" t="str">
            <v/>
          </cell>
          <cell r="E4796" t="str">
            <v/>
          </cell>
          <cell r="F4796" t="str">
            <v/>
          </cell>
        </row>
        <row r="4797">
          <cell r="D4797" t="str">
            <v/>
          </cell>
          <cell r="E4797" t="str">
            <v/>
          </cell>
          <cell r="F4797" t="str">
            <v/>
          </cell>
        </row>
        <row r="4798">
          <cell r="D4798" t="str">
            <v/>
          </cell>
          <cell r="E4798" t="str">
            <v/>
          </cell>
          <cell r="F4798" t="str">
            <v/>
          </cell>
        </row>
        <row r="4799">
          <cell r="D4799" t="str">
            <v/>
          </cell>
          <cell r="E4799" t="str">
            <v/>
          </cell>
          <cell r="F4799" t="str">
            <v/>
          </cell>
        </row>
        <row r="4800">
          <cell r="D4800" t="str">
            <v/>
          </cell>
          <cell r="E4800" t="str">
            <v/>
          </cell>
          <cell r="F4800" t="str">
            <v/>
          </cell>
        </row>
        <row r="4801">
          <cell r="D4801" t="str">
            <v/>
          </cell>
          <cell r="E4801" t="str">
            <v/>
          </cell>
          <cell r="F4801" t="str">
            <v/>
          </cell>
        </row>
        <row r="4802">
          <cell r="D4802" t="str">
            <v/>
          </cell>
          <cell r="E4802" t="str">
            <v/>
          </cell>
          <cell r="F4802" t="str">
            <v/>
          </cell>
        </row>
        <row r="4803">
          <cell r="D4803" t="str">
            <v/>
          </cell>
          <cell r="E4803" t="str">
            <v/>
          </cell>
          <cell r="F4803" t="str">
            <v/>
          </cell>
        </row>
        <row r="4804">
          <cell r="D4804" t="str">
            <v/>
          </cell>
          <cell r="E4804" t="str">
            <v/>
          </cell>
          <cell r="F4804" t="str">
            <v/>
          </cell>
        </row>
        <row r="4805">
          <cell r="D4805" t="str">
            <v/>
          </cell>
          <cell r="E4805" t="str">
            <v/>
          </cell>
          <cell r="F4805" t="str">
            <v/>
          </cell>
        </row>
        <row r="4806">
          <cell r="D4806" t="str">
            <v/>
          </cell>
          <cell r="E4806" t="str">
            <v/>
          </cell>
          <cell r="F4806" t="str">
            <v/>
          </cell>
        </row>
        <row r="4807">
          <cell r="D4807" t="str">
            <v/>
          </cell>
          <cell r="E4807" t="str">
            <v/>
          </cell>
          <cell r="F4807" t="str">
            <v/>
          </cell>
        </row>
        <row r="4808">
          <cell r="D4808" t="str">
            <v/>
          </cell>
          <cell r="E4808" t="str">
            <v/>
          </cell>
          <cell r="F4808" t="str">
            <v/>
          </cell>
        </row>
        <row r="4809">
          <cell r="D4809" t="str">
            <v/>
          </cell>
          <cell r="E4809" t="str">
            <v/>
          </cell>
          <cell r="F4809" t="str">
            <v/>
          </cell>
        </row>
        <row r="4810">
          <cell r="D4810" t="str">
            <v/>
          </cell>
          <cell r="E4810" t="str">
            <v/>
          </cell>
          <cell r="F4810" t="str">
            <v/>
          </cell>
        </row>
        <row r="4811">
          <cell r="D4811" t="str">
            <v/>
          </cell>
          <cell r="E4811" t="str">
            <v/>
          </cell>
          <cell r="F4811" t="str">
            <v/>
          </cell>
        </row>
        <row r="4812">
          <cell r="D4812" t="str">
            <v/>
          </cell>
          <cell r="E4812" t="str">
            <v/>
          </cell>
          <cell r="F4812" t="str">
            <v/>
          </cell>
        </row>
        <row r="4813">
          <cell r="D4813" t="str">
            <v/>
          </cell>
          <cell r="E4813" t="str">
            <v/>
          </cell>
          <cell r="F4813" t="str">
            <v/>
          </cell>
        </row>
        <row r="4814">
          <cell r="D4814" t="str">
            <v/>
          </cell>
          <cell r="E4814" t="str">
            <v/>
          </cell>
          <cell r="F4814" t="str">
            <v/>
          </cell>
        </row>
        <row r="4815">
          <cell r="D4815" t="str">
            <v/>
          </cell>
          <cell r="E4815" t="str">
            <v/>
          </cell>
          <cell r="F4815" t="str">
            <v/>
          </cell>
        </row>
        <row r="4816">
          <cell r="D4816" t="str">
            <v/>
          </cell>
          <cell r="E4816" t="str">
            <v/>
          </cell>
          <cell r="F4816" t="str">
            <v/>
          </cell>
        </row>
        <row r="4817">
          <cell r="D4817" t="str">
            <v/>
          </cell>
          <cell r="E4817" t="str">
            <v/>
          </cell>
          <cell r="F4817" t="str">
            <v/>
          </cell>
        </row>
        <row r="4818">
          <cell r="D4818" t="str">
            <v/>
          </cell>
          <cell r="E4818" t="str">
            <v/>
          </cell>
          <cell r="F4818" t="str">
            <v/>
          </cell>
        </row>
        <row r="4819">
          <cell r="D4819" t="str">
            <v/>
          </cell>
          <cell r="E4819" t="str">
            <v/>
          </cell>
          <cell r="F4819" t="str">
            <v/>
          </cell>
        </row>
        <row r="4820">
          <cell r="D4820" t="str">
            <v/>
          </cell>
          <cell r="E4820" t="str">
            <v/>
          </cell>
          <cell r="F4820" t="str">
            <v/>
          </cell>
        </row>
        <row r="4821">
          <cell r="D4821" t="str">
            <v/>
          </cell>
          <cell r="E4821" t="str">
            <v/>
          </cell>
          <cell r="F4821" t="str">
            <v/>
          </cell>
        </row>
        <row r="4822">
          <cell r="D4822" t="str">
            <v/>
          </cell>
          <cell r="E4822" t="str">
            <v/>
          </cell>
          <cell r="F4822" t="str">
            <v/>
          </cell>
        </row>
        <row r="4823">
          <cell r="D4823" t="str">
            <v/>
          </cell>
          <cell r="E4823" t="str">
            <v/>
          </cell>
          <cell r="F4823" t="str">
            <v/>
          </cell>
        </row>
        <row r="4824">
          <cell r="D4824" t="str">
            <v/>
          </cell>
          <cell r="E4824" t="str">
            <v/>
          </cell>
          <cell r="F4824" t="str">
            <v/>
          </cell>
        </row>
        <row r="4825">
          <cell r="D4825" t="str">
            <v/>
          </cell>
          <cell r="E4825" t="str">
            <v/>
          </cell>
          <cell r="F4825" t="str">
            <v/>
          </cell>
        </row>
        <row r="4826">
          <cell r="D4826" t="str">
            <v/>
          </cell>
          <cell r="E4826" t="str">
            <v/>
          </cell>
          <cell r="F4826" t="str">
            <v/>
          </cell>
        </row>
        <row r="4827">
          <cell r="D4827" t="str">
            <v/>
          </cell>
          <cell r="E4827" t="str">
            <v/>
          </cell>
          <cell r="F4827" t="str">
            <v/>
          </cell>
        </row>
        <row r="4828">
          <cell r="D4828" t="str">
            <v/>
          </cell>
          <cell r="E4828" t="str">
            <v/>
          </cell>
          <cell r="F4828" t="str">
            <v/>
          </cell>
        </row>
        <row r="4829">
          <cell r="D4829" t="str">
            <v/>
          </cell>
          <cell r="E4829" t="str">
            <v/>
          </cell>
          <cell r="F4829" t="str">
            <v/>
          </cell>
        </row>
        <row r="4830">
          <cell r="D4830" t="str">
            <v/>
          </cell>
          <cell r="E4830" t="str">
            <v/>
          </cell>
          <cell r="F4830" t="str">
            <v/>
          </cell>
        </row>
        <row r="4831">
          <cell r="D4831" t="str">
            <v/>
          </cell>
          <cell r="E4831" t="str">
            <v/>
          </cell>
          <cell r="F4831" t="str">
            <v/>
          </cell>
        </row>
        <row r="4832">
          <cell r="D4832" t="str">
            <v/>
          </cell>
          <cell r="E4832" t="str">
            <v/>
          </cell>
          <cell r="F4832" t="str">
            <v/>
          </cell>
        </row>
        <row r="4833">
          <cell r="D4833" t="str">
            <v/>
          </cell>
          <cell r="E4833" t="str">
            <v/>
          </cell>
          <cell r="F4833" t="str">
            <v/>
          </cell>
        </row>
        <row r="4834">
          <cell r="D4834" t="str">
            <v/>
          </cell>
          <cell r="E4834" t="str">
            <v/>
          </cell>
          <cell r="F4834" t="str">
            <v/>
          </cell>
        </row>
        <row r="4835">
          <cell r="D4835" t="str">
            <v/>
          </cell>
          <cell r="E4835" t="str">
            <v/>
          </cell>
          <cell r="F4835" t="str">
            <v/>
          </cell>
        </row>
        <row r="4836">
          <cell r="D4836" t="str">
            <v/>
          </cell>
          <cell r="E4836" t="str">
            <v/>
          </cell>
          <cell r="F4836" t="str">
            <v/>
          </cell>
        </row>
        <row r="4837">
          <cell r="D4837" t="str">
            <v/>
          </cell>
          <cell r="E4837" t="str">
            <v/>
          </cell>
          <cell r="F4837" t="str">
            <v/>
          </cell>
        </row>
        <row r="4838">
          <cell r="D4838" t="str">
            <v/>
          </cell>
          <cell r="E4838" t="str">
            <v/>
          </cell>
          <cell r="F4838" t="str">
            <v/>
          </cell>
        </row>
        <row r="4839">
          <cell r="D4839" t="str">
            <v/>
          </cell>
          <cell r="E4839" t="str">
            <v/>
          </cell>
          <cell r="F4839" t="str">
            <v/>
          </cell>
        </row>
        <row r="4840">
          <cell r="D4840" t="str">
            <v/>
          </cell>
          <cell r="E4840" t="str">
            <v/>
          </cell>
          <cell r="F4840" t="str">
            <v/>
          </cell>
        </row>
        <row r="4841">
          <cell r="D4841" t="str">
            <v/>
          </cell>
          <cell r="E4841" t="str">
            <v/>
          </cell>
          <cell r="F4841" t="str">
            <v/>
          </cell>
        </row>
        <row r="4842">
          <cell r="D4842" t="str">
            <v/>
          </cell>
          <cell r="E4842" t="str">
            <v/>
          </cell>
          <cell r="F4842" t="str">
            <v/>
          </cell>
        </row>
        <row r="4843">
          <cell r="D4843" t="str">
            <v/>
          </cell>
          <cell r="E4843" t="str">
            <v/>
          </cell>
          <cell r="F4843" t="str">
            <v/>
          </cell>
        </row>
        <row r="4844">
          <cell r="D4844" t="str">
            <v/>
          </cell>
          <cell r="E4844" t="str">
            <v/>
          </cell>
          <cell r="F4844" t="str">
            <v/>
          </cell>
        </row>
        <row r="4845">
          <cell r="D4845" t="str">
            <v/>
          </cell>
          <cell r="E4845" t="str">
            <v/>
          </cell>
          <cell r="F4845" t="str">
            <v/>
          </cell>
        </row>
        <row r="4846">
          <cell r="D4846" t="str">
            <v/>
          </cell>
          <cell r="E4846" t="str">
            <v/>
          </cell>
          <cell r="F4846" t="str">
            <v/>
          </cell>
        </row>
        <row r="4847">
          <cell r="D4847" t="str">
            <v/>
          </cell>
          <cell r="E4847" t="str">
            <v/>
          </cell>
          <cell r="F4847" t="str">
            <v/>
          </cell>
        </row>
        <row r="4848">
          <cell r="D4848" t="str">
            <v/>
          </cell>
          <cell r="E4848" t="str">
            <v/>
          </cell>
          <cell r="F4848" t="str">
            <v/>
          </cell>
        </row>
        <row r="4849">
          <cell r="D4849" t="str">
            <v/>
          </cell>
          <cell r="E4849" t="str">
            <v/>
          </cell>
          <cell r="F4849" t="str">
            <v/>
          </cell>
        </row>
        <row r="4850">
          <cell r="D4850" t="str">
            <v/>
          </cell>
          <cell r="E4850" t="str">
            <v/>
          </cell>
          <cell r="F4850" t="str">
            <v/>
          </cell>
        </row>
        <row r="4851">
          <cell r="D4851" t="str">
            <v/>
          </cell>
          <cell r="E4851" t="str">
            <v/>
          </cell>
          <cell r="F4851" t="str">
            <v/>
          </cell>
        </row>
        <row r="4852">
          <cell r="D4852" t="str">
            <v/>
          </cell>
          <cell r="E4852" t="str">
            <v/>
          </cell>
          <cell r="F4852" t="str">
            <v/>
          </cell>
        </row>
        <row r="4853">
          <cell r="D4853" t="str">
            <v/>
          </cell>
          <cell r="E4853" t="str">
            <v/>
          </cell>
          <cell r="F4853" t="str">
            <v/>
          </cell>
        </row>
        <row r="4854">
          <cell r="D4854" t="str">
            <v/>
          </cell>
          <cell r="E4854" t="str">
            <v/>
          </cell>
          <cell r="F4854" t="str">
            <v/>
          </cell>
        </row>
        <row r="4855">
          <cell r="D4855" t="str">
            <v/>
          </cell>
          <cell r="E4855" t="str">
            <v/>
          </cell>
          <cell r="F4855" t="str">
            <v/>
          </cell>
        </row>
        <row r="4856">
          <cell r="D4856" t="str">
            <v/>
          </cell>
          <cell r="E4856" t="str">
            <v/>
          </cell>
          <cell r="F4856" t="str">
            <v/>
          </cell>
        </row>
        <row r="4857">
          <cell r="D4857" t="str">
            <v/>
          </cell>
          <cell r="E4857" t="str">
            <v/>
          </cell>
          <cell r="F4857" t="str">
            <v/>
          </cell>
        </row>
        <row r="4858">
          <cell r="D4858" t="str">
            <v/>
          </cell>
          <cell r="E4858" t="str">
            <v/>
          </cell>
          <cell r="F4858" t="str">
            <v/>
          </cell>
        </row>
        <row r="4859">
          <cell r="D4859" t="str">
            <v/>
          </cell>
          <cell r="E4859" t="str">
            <v/>
          </cell>
          <cell r="F4859" t="str">
            <v/>
          </cell>
        </row>
        <row r="4860">
          <cell r="D4860" t="str">
            <v/>
          </cell>
          <cell r="E4860" t="str">
            <v/>
          </cell>
          <cell r="F4860" t="str">
            <v/>
          </cell>
        </row>
        <row r="4861">
          <cell r="D4861" t="str">
            <v/>
          </cell>
          <cell r="E4861" t="str">
            <v/>
          </cell>
          <cell r="F4861" t="str">
            <v/>
          </cell>
        </row>
        <row r="4862">
          <cell r="D4862" t="str">
            <v/>
          </cell>
          <cell r="E4862" t="str">
            <v/>
          </cell>
          <cell r="F4862" t="str">
            <v/>
          </cell>
        </row>
        <row r="4863">
          <cell r="D4863" t="str">
            <v/>
          </cell>
          <cell r="E4863" t="str">
            <v/>
          </cell>
          <cell r="F4863" t="str">
            <v/>
          </cell>
        </row>
        <row r="4864">
          <cell r="D4864" t="str">
            <v/>
          </cell>
          <cell r="E4864" t="str">
            <v/>
          </cell>
          <cell r="F4864" t="str">
            <v/>
          </cell>
        </row>
        <row r="4865">
          <cell r="D4865" t="str">
            <v/>
          </cell>
          <cell r="E4865" t="str">
            <v/>
          </cell>
          <cell r="F4865" t="str">
            <v/>
          </cell>
        </row>
        <row r="4866">
          <cell r="D4866" t="str">
            <v/>
          </cell>
          <cell r="E4866" t="str">
            <v/>
          </cell>
          <cell r="F4866" t="str">
            <v/>
          </cell>
        </row>
        <row r="4867">
          <cell r="D4867" t="str">
            <v/>
          </cell>
          <cell r="E4867" t="str">
            <v/>
          </cell>
          <cell r="F4867" t="str">
            <v/>
          </cell>
        </row>
        <row r="4868">
          <cell r="D4868" t="str">
            <v/>
          </cell>
          <cell r="E4868" t="str">
            <v/>
          </cell>
          <cell r="F4868" t="str">
            <v/>
          </cell>
        </row>
        <row r="4869">
          <cell r="D4869" t="str">
            <v/>
          </cell>
          <cell r="E4869" t="str">
            <v/>
          </cell>
          <cell r="F4869" t="str">
            <v/>
          </cell>
        </row>
        <row r="4870">
          <cell r="D4870" t="str">
            <v/>
          </cell>
          <cell r="E4870" t="str">
            <v/>
          </cell>
          <cell r="F4870" t="str">
            <v/>
          </cell>
        </row>
        <row r="4871">
          <cell r="D4871" t="str">
            <v/>
          </cell>
          <cell r="E4871" t="str">
            <v/>
          </cell>
          <cell r="F4871" t="str">
            <v/>
          </cell>
        </row>
        <row r="4872">
          <cell r="D4872" t="str">
            <v/>
          </cell>
          <cell r="E4872" t="str">
            <v/>
          </cell>
          <cell r="F4872" t="str">
            <v/>
          </cell>
        </row>
        <row r="4873">
          <cell r="D4873" t="str">
            <v/>
          </cell>
          <cell r="E4873" t="str">
            <v/>
          </cell>
          <cell r="F4873" t="str">
            <v/>
          </cell>
        </row>
        <row r="4874">
          <cell r="D4874" t="str">
            <v/>
          </cell>
          <cell r="E4874" t="str">
            <v/>
          </cell>
          <cell r="F4874" t="str">
            <v/>
          </cell>
        </row>
        <row r="4875">
          <cell r="D4875" t="str">
            <v/>
          </cell>
          <cell r="E4875" t="str">
            <v/>
          </cell>
          <cell r="F4875" t="str">
            <v/>
          </cell>
        </row>
        <row r="4876">
          <cell r="D4876" t="str">
            <v/>
          </cell>
          <cell r="E4876" t="str">
            <v/>
          </cell>
          <cell r="F4876" t="str">
            <v/>
          </cell>
        </row>
        <row r="4877">
          <cell r="D4877" t="str">
            <v/>
          </cell>
          <cell r="E4877" t="str">
            <v/>
          </cell>
          <cell r="F4877" t="str">
            <v/>
          </cell>
        </row>
        <row r="4878">
          <cell r="D4878" t="str">
            <v/>
          </cell>
          <cell r="E4878" t="str">
            <v/>
          </cell>
          <cell r="F4878" t="str">
            <v/>
          </cell>
        </row>
        <row r="4879">
          <cell r="D4879" t="str">
            <v/>
          </cell>
          <cell r="E4879" t="str">
            <v/>
          </cell>
          <cell r="F4879" t="str">
            <v/>
          </cell>
        </row>
        <row r="4880">
          <cell r="D4880" t="str">
            <v/>
          </cell>
          <cell r="E4880" t="str">
            <v/>
          </cell>
          <cell r="F4880" t="str">
            <v/>
          </cell>
        </row>
        <row r="4881">
          <cell r="D4881" t="str">
            <v/>
          </cell>
          <cell r="E4881" t="str">
            <v/>
          </cell>
          <cell r="F4881" t="str">
            <v/>
          </cell>
        </row>
        <row r="4882">
          <cell r="D4882" t="str">
            <v/>
          </cell>
          <cell r="E4882" t="str">
            <v/>
          </cell>
          <cell r="F4882" t="str">
            <v/>
          </cell>
        </row>
        <row r="4883">
          <cell r="D4883" t="str">
            <v/>
          </cell>
          <cell r="E4883" t="str">
            <v/>
          </cell>
          <cell r="F4883" t="str">
            <v/>
          </cell>
        </row>
        <row r="4884">
          <cell r="D4884" t="str">
            <v/>
          </cell>
          <cell r="E4884" t="str">
            <v/>
          </cell>
          <cell r="F4884" t="str">
            <v/>
          </cell>
        </row>
        <row r="4885">
          <cell r="D4885" t="str">
            <v/>
          </cell>
          <cell r="E4885" t="str">
            <v/>
          </cell>
          <cell r="F4885" t="str">
            <v/>
          </cell>
        </row>
        <row r="4886">
          <cell r="D4886" t="str">
            <v/>
          </cell>
          <cell r="E4886" t="str">
            <v/>
          </cell>
          <cell r="F4886" t="str">
            <v/>
          </cell>
        </row>
        <row r="4887">
          <cell r="D4887" t="str">
            <v/>
          </cell>
          <cell r="E4887" t="str">
            <v/>
          </cell>
          <cell r="F4887" t="str">
            <v/>
          </cell>
        </row>
        <row r="4888">
          <cell r="D4888" t="str">
            <v/>
          </cell>
          <cell r="E4888" t="str">
            <v/>
          </cell>
          <cell r="F4888" t="str">
            <v/>
          </cell>
        </row>
        <row r="4889">
          <cell r="D4889" t="str">
            <v/>
          </cell>
          <cell r="E4889" t="str">
            <v/>
          </cell>
          <cell r="F4889" t="str">
            <v/>
          </cell>
        </row>
        <row r="4890">
          <cell r="D4890" t="str">
            <v/>
          </cell>
          <cell r="E4890" t="str">
            <v/>
          </cell>
          <cell r="F4890" t="str">
            <v/>
          </cell>
        </row>
        <row r="4891">
          <cell r="D4891" t="str">
            <v/>
          </cell>
          <cell r="E4891" t="str">
            <v/>
          </cell>
          <cell r="F4891" t="str">
            <v/>
          </cell>
        </row>
        <row r="4892">
          <cell r="D4892" t="str">
            <v/>
          </cell>
          <cell r="E4892" t="str">
            <v/>
          </cell>
          <cell r="F4892" t="str">
            <v/>
          </cell>
        </row>
        <row r="4893">
          <cell r="D4893" t="str">
            <v/>
          </cell>
          <cell r="E4893" t="str">
            <v/>
          </cell>
          <cell r="F4893" t="str">
            <v/>
          </cell>
        </row>
        <row r="4894">
          <cell r="D4894" t="str">
            <v/>
          </cell>
          <cell r="E4894" t="str">
            <v/>
          </cell>
          <cell r="F4894" t="str">
            <v/>
          </cell>
        </row>
        <row r="4895">
          <cell r="D4895" t="str">
            <v/>
          </cell>
          <cell r="E4895" t="str">
            <v/>
          </cell>
          <cell r="F4895" t="str">
            <v/>
          </cell>
        </row>
        <row r="4896">
          <cell r="D4896" t="str">
            <v/>
          </cell>
          <cell r="E4896" t="str">
            <v/>
          </cell>
          <cell r="F4896" t="str">
            <v/>
          </cell>
        </row>
        <row r="4897">
          <cell r="D4897" t="str">
            <v/>
          </cell>
          <cell r="E4897" t="str">
            <v/>
          </cell>
          <cell r="F4897" t="str">
            <v/>
          </cell>
        </row>
        <row r="4898">
          <cell r="D4898" t="str">
            <v/>
          </cell>
          <cell r="E4898" t="str">
            <v/>
          </cell>
          <cell r="F4898" t="str">
            <v/>
          </cell>
        </row>
        <row r="4899">
          <cell r="D4899" t="str">
            <v/>
          </cell>
          <cell r="E4899" t="str">
            <v/>
          </cell>
          <cell r="F4899" t="str">
            <v/>
          </cell>
        </row>
        <row r="4900">
          <cell r="D4900" t="str">
            <v/>
          </cell>
          <cell r="E4900" t="str">
            <v/>
          </cell>
          <cell r="F4900" t="str">
            <v/>
          </cell>
        </row>
        <row r="4901">
          <cell r="D4901" t="str">
            <v/>
          </cell>
          <cell r="E4901" t="str">
            <v/>
          </cell>
          <cell r="F4901" t="str">
            <v/>
          </cell>
        </row>
        <row r="4902">
          <cell r="D4902" t="str">
            <v/>
          </cell>
          <cell r="E4902" t="str">
            <v/>
          </cell>
          <cell r="F4902" t="str">
            <v/>
          </cell>
        </row>
        <row r="4903">
          <cell r="D4903" t="str">
            <v/>
          </cell>
          <cell r="E4903" t="str">
            <v/>
          </cell>
          <cell r="F4903" t="str">
            <v/>
          </cell>
        </row>
        <row r="4904">
          <cell r="D4904" t="str">
            <v/>
          </cell>
          <cell r="E4904" t="str">
            <v/>
          </cell>
          <cell r="F4904" t="str">
            <v/>
          </cell>
        </row>
        <row r="4905">
          <cell r="D4905" t="str">
            <v/>
          </cell>
          <cell r="E4905" t="str">
            <v/>
          </cell>
          <cell r="F4905" t="str">
            <v/>
          </cell>
        </row>
        <row r="4906">
          <cell r="D4906" t="str">
            <v/>
          </cell>
          <cell r="E4906" t="str">
            <v/>
          </cell>
          <cell r="F4906" t="str">
            <v/>
          </cell>
        </row>
        <row r="4907">
          <cell r="D4907" t="str">
            <v/>
          </cell>
          <cell r="E4907" t="str">
            <v/>
          </cell>
          <cell r="F4907" t="str">
            <v/>
          </cell>
        </row>
        <row r="4908">
          <cell r="D4908" t="str">
            <v/>
          </cell>
          <cell r="E4908" t="str">
            <v/>
          </cell>
          <cell r="F4908" t="str">
            <v/>
          </cell>
        </row>
        <row r="4909">
          <cell r="D4909" t="str">
            <v/>
          </cell>
          <cell r="E4909" t="str">
            <v/>
          </cell>
          <cell r="F4909" t="str">
            <v/>
          </cell>
        </row>
        <row r="4910">
          <cell r="D4910" t="str">
            <v/>
          </cell>
          <cell r="E4910" t="str">
            <v/>
          </cell>
          <cell r="F4910" t="str">
            <v/>
          </cell>
        </row>
        <row r="4911">
          <cell r="D4911" t="str">
            <v/>
          </cell>
          <cell r="E4911" t="str">
            <v/>
          </cell>
          <cell r="F4911" t="str">
            <v/>
          </cell>
        </row>
        <row r="4912">
          <cell r="D4912" t="str">
            <v/>
          </cell>
          <cell r="E4912" t="str">
            <v/>
          </cell>
          <cell r="F4912" t="str">
            <v/>
          </cell>
        </row>
        <row r="4913">
          <cell r="D4913" t="str">
            <v/>
          </cell>
          <cell r="E4913" t="str">
            <v/>
          </cell>
          <cell r="F4913" t="str">
            <v/>
          </cell>
        </row>
        <row r="4914">
          <cell r="D4914" t="str">
            <v/>
          </cell>
          <cell r="E4914" t="str">
            <v/>
          </cell>
          <cell r="F4914" t="str">
            <v/>
          </cell>
        </row>
        <row r="4915">
          <cell r="D4915" t="str">
            <v/>
          </cell>
          <cell r="E4915" t="str">
            <v/>
          </cell>
          <cell r="F4915" t="str">
            <v/>
          </cell>
        </row>
        <row r="4916">
          <cell r="D4916" t="str">
            <v/>
          </cell>
          <cell r="E4916" t="str">
            <v/>
          </cell>
          <cell r="F4916" t="str">
            <v/>
          </cell>
        </row>
        <row r="4917">
          <cell r="D4917" t="str">
            <v/>
          </cell>
          <cell r="E4917" t="str">
            <v/>
          </cell>
          <cell r="F4917" t="str">
            <v/>
          </cell>
        </row>
        <row r="4918">
          <cell r="D4918" t="str">
            <v/>
          </cell>
          <cell r="E4918" t="str">
            <v/>
          </cell>
          <cell r="F4918" t="str">
            <v/>
          </cell>
        </row>
        <row r="4919">
          <cell r="D4919" t="str">
            <v/>
          </cell>
          <cell r="E4919" t="str">
            <v/>
          </cell>
          <cell r="F4919" t="str">
            <v/>
          </cell>
        </row>
        <row r="4920">
          <cell r="D4920" t="str">
            <v/>
          </cell>
          <cell r="E4920" t="str">
            <v/>
          </cell>
          <cell r="F4920" t="str">
            <v/>
          </cell>
        </row>
        <row r="4921">
          <cell r="D4921" t="str">
            <v/>
          </cell>
          <cell r="E4921" t="str">
            <v/>
          </cell>
          <cell r="F4921" t="str">
            <v/>
          </cell>
        </row>
        <row r="4922">
          <cell r="D4922" t="str">
            <v/>
          </cell>
          <cell r="E4922" t="str">
            <v/>
          </cell>
          <cell r="F4922" t="str">
            <v/>
          </cell>
        </row>
        <row r="4923">
          <cell r="D4923" t="str">
            <v/>
          </cell>
          <cell r="E4923" t="str">
            <v/>
          </cell>
          <cell r="F4923" t="str">
            <v/>
          </cell>
        </row>
        <row r="4924">
          <cell r="D4924" t="str">
            <v/>
          </cell>
          <cell r="E4924" t="str">
            <v/>
          </cell>
          <cell r="F4924" t="str">
            <v/>
          </cell>
        </row>
        <row r="4925">
          <cell r="D4925" t="str">
            <v/>
          </cell>
          <cell r="E4925" t="str">
            <v/>
          </cell>
          <cell r="F4925" t="str">
            <v/>
          </cell>
        </row>
        <row r="4926">
          <cell r="D4926" t="str">
            <v/>
          </cell>
          <cell r="E4926" t="str">
            <v/>
          </cell>
          <cell r="F4926" t="str">
            <v/>
          </cell>
        </row>
        <row r="4927">
          <cell r="D4927" t="str">
            <v/>
          </cell>
          <cell r="E4927" t="str">
            <v/>
          </cell>
          <cell r="F4927" t="str">
            <v/>
          </cell>
        </row>
        <row r="4928">
          <cell r="D4928" t="str">
            <v/>
          </cell>
          <cell r="E4928" t="str">
            <v/>
          </cell>
          <cell r="F4928" t="str">
            <v/>
          </cell>
        </row>
        <row r="4929">
          <cell r="D4929" t="str">
            <v/>
          </cell>
          <cell r="E4929" t="str">
            <v/>
          </cell>
          <cell r="F4929" t="str">
            <v/>
          </cell>
        </row>
        <row r="4930">
          <cell r="D4930" t="str">
            <v/>
          </cell>
          <cell r="E4930" t="str">
            <v/>
          </cell>
          <cell r="F4930" t="str">
            <v/>
          </cell>
        </row>
        <row r="4931">
          <cell r="D4931" t="str">
            <v/>
          </cell>
          <cell r="E4931" t="str">
            <v/>
          </cell>
          <cell r="F4931" t="str">
            <v/>
          </cell>
        </row>
        <row r="4932">
          <cell r="D4932" t="str">
            <v/>
          </cell>
          <cell r="E4932" t="str">
            <v/>
          </cell>
          <cell r="F4932" t="str">
            <v/>
          </cell>
        </row>
        <row r="4933">
          <cell r="D4933" t="str">
            <v/>
          </cell>
          <cell r="E4933" t="str">
            <v/>
          </cell>
          <cell r="F4933" t="str">
            <v/>
          </cell>
        </row>
        <row r="4934">
          <cell r="D4934" t="str">
            <v/>
          </cell>
          <cell r="E4934" t="str">
            <v/>
          </cell>
          <cell r="F4934" t="str">
            <v/>
          </cell>
        </row>
        <row r="4935">
          <cell r="D4935" t="str">
            <v/>
          </cell>
          <cell r="E4935" t="str">
            <v/>
          </cell>
          <cell r="F4935" t="str">
            <v/>
          </cell>
        </row>
        <row r="4936">
          <cell r="D4936" t="str">
            <v/>
          </cell>
          <cell r="E4936" t="str">
            <v/>
          </cell>
          <cell r="F4936" t="str">
            <v/>
          </cell>
        </row>
        <row r="4937">
          <cell r="D4937" t="str">
            <v/>
          </cell>
          <cell r="E4937" t="str">
            <v/>
          </cell>
          <cell r="F4937" t="str">
            <v/>
          </cell>
        </row>
        <row r="4938">
          <cell r="D4938" t="str">
            <v/>
          </cell>
          <cell r="E4938" t="str">
            <v/>
          </cell>
          <cell r="F4938" t="str">
            <v/>
          </cell>
        </row>
        <row r="4939">
          <cell r="D4939" t="str">
            <v/>
          </cell>
          <cell r="E4939" t="str">
            <v/>
          </cell>
          <cell r="F4939" t="str">
            <v/>
          </cell>
        </row>
        <row r="4940">
          <cell r="D4940" t="str">
            <v/>
          </cell>
          <cell r="E4940" t="str">
            <v/>
          </cell>
          <cell r="F4940" t="str">
            <v/>
          </cell>
        </row>
        <row r="4941">
          <cell r="D4941" t="str">
            <v/>
          </cell>
          <cell r="E4941" t="str">
            <v/>
          </cell>
          <cell r="F4941" t="str">
            <v/>
          </cell>
        </row>
        <row r="4942">
          <cell r="D4942" t="str">
            <v/>
          </cell>
          <cell r="E4942" t="str">
            <v/>
          </cell>
          <cell r="F4942" t="str">
            <v/>
          </cell>
        </row>
        <row r="4943">
          <cell r="D4943" t="str">
            <v/>
          </cell>
          <cell r="E4943" t="str">
            <v/>
          </cell>
          <cell r="F4943" t="str">
            <v/>
          </cell>
        </row>
        <row r="4944">
          <cell r="D4944" t="str">
            <v/>
          </cell>
          <cell r="E4944" t="str">
            <v/>
          </cell>
          <cell r="F4944" t="str">
            <v/>
          </cell>
        </row>
        <row r="4945">
          <cell r="D4945" t="str">
            <v/>
          </cell>
          <cell r="E4945" t="str">
            <v/>
          </cell>
          <cell r="F4945" t="str">
            <v/>
          </cell>
        </row>
        <row r="4946">
          <cell r="D4946" t="str">
            <v/>
          </cell>
          <cell r="E4946" t="str">
            <v/>
          </cell>
          <cell r="F4946" t="str">
            <v/>
          </cell>
        </row>
        <row r="4947">
          <cell r="D4947" t="str">
            <v/>
          </cell>
          <cell r="E4947" t="str">
            <v/>
          </cell>
          <cell r="F4947" t="str">
            <v/>
          </cell>
        </row>
        <row r="4948">
          <cell r="D4948" t="str">
            <v/>
          </cell>
          <cell r="E4948" t="str">
            <v/>
          </cell>
          <cell r="F4948" t="str">
            <v/>
          </cell>
        </row>
        <row r="4949">
          <cell r="D4949" t="str">
            <v/>
          </cell>
          <cell r="E4949" t="str">
            <v/>
          </cell>
          <cell r="F4949" t="str">
            <v/>
          </cell>
        </row>
        <row r="4950">
          <cell r="D4950" t="str">
            <v/>
          </cell>
          <cell r="E4950" t="str">
            <v/>
          </cell>
          <cell r="F4950" t="str">
            <v/>
          </cell>
        </row>
        <row r="4951">
          <cell r="D4951" t="str">
            <v/>
          </cell>
          <cell r="E4951" t="str">
            <v/>
          </cell>
          <cell r="F4951" t="str">
            <v/>
          </cell>
        </row>
        <row r="4952">
          <cell r="D4952" t="str">
            <v/>
          </cell>
          <cell r="E4952" t="str">
            <v/>
          </cell>
          <cell r="F4952" t="str">
            <v/>
          </cell>
        </row>
        <row r="4953">
          <cell r="D4953" t="str">
            <v/>
          </cell>
          <cell r="E4953" t="str">
            <v/>
          </cell>
          <cell r="F4953" t="str">
            <v/>
          </cell>
        </row>
        <row r="4954">
          <cell r="D4954" t="str">
            <v/>
          </cell>
          <cell r="E4954" t="str">
            <v/>
          </cell>
          <cell r="F4954" t="str">
            <v/>
          </cell>
        </row>
        <row r="4955">
          <cell r="D4955" t="str">
            <v/>
          </cell>
          <cell r="E4955" t="str">
            <v/>
          </cell>
          <cell r="F4955" t="str">
            <v/>
          </cell>
        </row>
        <row r="4956">
          <cell r="D4956" t="str">
            <v/>
          </cell>
          <cell r="E4956" t="str">
            <v/>
          </cell>
          <cell r="F4956" t="str">
            <v/>
          </cell>
        </row>
        <row r="4957">
          <cell r="D4957" t="str">
            <v/>
          </cell>
          <cell r="E4957" t="str">
            <v/>
          </cell>
          <cell r="F4957" t="str">
            <v/>
          </cell>
        </row>
        <row r="4958">
          <cell r="D4958" t="str">
            <v/>
          </cell>
          <cell r="E4958" t="str">
            <v/>
          </cell>
          <cell r="F4958" t="str">
            <v/>
          </cell>
        </row>
        <row r="4959">
          <cell r="D4959" t="str">
            <v/>
          </cell>
          <cell r="E4959" t="str">
            <v/>
          </cell>
          <cell r="F4959" t="str">
            <v/>
          </cell>
        </row>
        <row r="4960">
          <cell r="D4960" t="str">
            <v/>
          </cell>
          <cell r="E4960" t="str">
            <v/>
          </cell>
          <cell r="F4960" t="str">
            <v/>
          </cell>
        </row>
        <row r="4961">
          <cell r="D4961" t="str">
            <v/>
          </cell>
          <cell r="E4961" t="str">
            <v/>
          </cell>
          <cell r="F4961" t="str">
            <v/>
          </cell>
        </row>
        <row r="4962">
          <cell r="D4962" t="str">
            <v/>
          </cell>
          <cell r="E4962" t="str">
            <v/>
          </cell>
          <cell r="F4962" t="str">
            <v/>
          </cell>
        </row>
        <row r="4963">
          <cell r="D4963" t="str">
            <v/>
          </cell>
          <cell r="E4963" t="str">
            <v/>
          </cell>
          <cell r="F4963" t="str">
            <v/>
          </cell>
        </row>
        <row r="4964">
          <cell r="D4964" t="str">
            <v/>
          </cell>
          <cell r="E4964" t="str">
            <v/>
          </cell>
          <cell r="F4964" t="str">
            <v/>
          </cell>
        </row>
        <row r="4965">
          <cell r="D4965" t="str">
            <v/>
          </cell>
          <cell r="E4965" t="str">
            <v/>
          </cell>
          <cell r="F4965" t="str">
            <v/>
          </cell>
        </row>
        <row r="4966">
          <cell r="D4966" t="str">
            <v/>
          </cell>
          <cell r="E4966" t="str">
            <v/>
          </cell>
          <cell r="F4966" t="str">
            <v/>
          </cell>
        </row>
        <row r="4967">
          <cell r="D4967" t="str">
            <v/>
          </cell>
          <cell r="E4967" t="str">
            <v/>
          </cell>
          <cell r="F4967" t="str">
            <v/>
          </cell>
        </row>
        <row r="4968">
          <cell r="D4968" t="str">
            <v/>
          </cell>
          <cell r="E4968" t="str">
            <v/>
          </cell>
          <cell r="F4968" t="str">
            <v/>
          </cell>
        </row>
        <row r="4969">
          <cell r="D4969" t="str">
            <v/>
          </cell>
          <cell r="E4969" t="str">
            <v/>
          </cell>
          <cell r="F4969" t="str">
            <v/>
          </cell>
        </row>
        <row r="4970">
          <cell r="D4970" t="str">
            <v/>
          </cell>
          <cell r="E4970" t="str">
            <v/>
          </cell>
          <cell r="F4970" t="str">
            <v/>
          </cell>
        </row>
        <row r="4971">
          <cell r="D4971" t="str">
            <v/>
          </cell>
          <cell r="E4971" t="str">
            <v/>
          </cell>
          <cell r="F4971" t="str">
            <v/>
          </cell>
        </row>
        <row r="4972">
          <cell r="D4972" t="str">
            <v/>
          </cell>
          <cell r="E4972" t="str">
            <v/>
          </cell>
          <cell r="F4972" t="str">
            <v/>
          </cell>
        </row>
        <row r="4973">
          <cell r="D4973" t="str">
            <v/>
          </cell>
          <cell r="E4973" t="str">
            <v/>
          </cell>
          <cell r="F4973" t="str">
            <v/>
          </cell>
        </row>
        <row r="4974">
          <cell r="D4974" t="str">
            <v/>
          </cell>
          <cell r="E4974" t="str">
            <v/>
          </cell>
          <cell r="F4974" t="str">
            <v/>
          </cell>
        </row>
        <row r="4975">
          <cell r="D4975" t="str">
            <v/>
          </cell>
          <cell r="E4975" t="str">
            <v/>
          </cell>
          <cell r="F4975" t="str">
            <v/>
          </cell>
        </row>
        <row r="4976">
          <cell r="D4976" t="str">
            <v/>
          </cell>
          <cell r="E4976" t="str">
            <v/>
          </cell>
          <cell r="F4976" t="str">
            <v/>
          </cell>
        </row>
        <row r="4977">
          <cell r="D4977" t="str">
            <v/>
          </cell>
          <cell r="E4977" t="str">
            <v/>
          </cell>
          <cell r="F4977" t="str">
            <v/>
          </cell>
        </row>
        <row r="4978">
          <cell r="D4978" t="str">
            <v/>
          </cell>
          <cell r="E4978" t="str">
            <v/>
          </cell>
          <cell r="F4978" t="str">
            <v/>
          </cell>
        </row>
        <row r="4979">
          <cell r="D4979" t="str">
            <v/>
          </cell>
          <cell r="E4979" t="str">
            <v/>
          </cell>
          <cell r="F4979" t="str">
            <v/>
          </cell>
        </row>
        <row r="4980">
          <cell r="D4980" t="str">
            <v/>
          </cell>
          <cell r="E4980" t="str">
            <v/>
          </cell>
          <cell r="F4980" t="str">
            <v/>
          </cell>
        </row>
        <row r="4981">
          <cell r="D4981" t="str">
            <v/>
          </cell>
          <cell r="E4981" t="str">
            <v/>
          </cell>
          <cell r="F4981" t="str">
            <v/>
          </cell>
        </row>
        <row r="4982">
          <cell r="D4982" t="str">
            <v/>
          </cell>
          <cell r="E4982" t="str">
            <v/>
          </cell>
          <cell r="F4982" t="str">
            <v/>
          </cell>
        </row>
        <row r="4983">
          <cell r="D4983" t="str">
            <v/>
          </cell>
          <cell r="E4983" t="str">
            <v/>
          </cell>
          <cell r="F4983" t="str">
            <v/>
          </cell>
        </row>
        <row r="4984">
          <cell r="D4984" t="str">
            <v/>
          </cell>
          <cell r="E4984" t="str">
            <v/>
          </cell>
          <cell r="F4984" t="str">
            <v/>
          </cell>
        </row>
        <row r="4985">
          <cell r="D4985" t="str">
            <v/>
          </cell>
          <cell r="E4985" t="str">
            <v/>
          </cell>
          <cell r="F4985" t="str">
            <v/>
          </cell>
        </row>
        <row r="4986">
          <cell r="D4986" t="str">
            <v/>
          </cell>
          <cell r="E4986" t="str">
            <v/>
          </cell>
          <cell r="F4986" t="str">
            <v/>
          </cell>
        </row>
        <row r="4987">
          <cell r="D4987" t="str">
            <v/>
          </cell>
          <cell r="E4987" t="str">
            <v/>
          </cell>
          <cell r="F4987" t="str">
            <v/>
          </cell>
        </row>
        <row r="4988">
          <cell r="D4988" t="str">
            <v/>
          </cell>
          <cell r="E4988" t="str">
            <v/>
          </cell>
          <cell r="F4988" t="str">
            <v/>
          </cell>
        </row>
        <row r="4989">
          <cell r="D4989" t="str">
            <v/>
          </cell>
          <cell r="E4989" t="str">
            <v/>
          </cell>
          <cell r="F4989" t="str">
            <v/>
          </cell>
        </row>
        <row r="4990">
          <cell r="D4990" t="str">
            <v/>
          </cell>
          <cell r="E4990" t="str">
            <v/>
          </cell>
          <cell r="F4990" t="str">
            <v/>
          </cell>
        </row>
        <row r="4991">
          <cell r="D4991" t="str">
            <v/>
          </cell>
          <cell r="E4991" t="str">
            <v/>
          </cell>
          <cell r="F4991" t="str">
            <v/>
          </cell>
        </row>
        <row r="4992">
          <cell r="D4992" t="str">
            <v/>
          </cell>
          <cell r="E4992" t="str">
            <v/>
          </cell>
          <cell r="F4992" t="str">
            <v/>
          </cell>
        </row>
        <row r="4993">
          <cell r="D4993" t="str">
            <v/>
          </cell>
          <cell r="E4993" t="str">
            <v/>
          </cell>
          <cell r="F4993" t="str">
            <v/>
          </cell>
        </row>
        <row r="4994">
          <cell r="D4994" t="str">
            <v/>
          </cell>
          <cell r="E4994" t="str">
            <v/>
          </cell>
          <cell r="F4994" t="str">
            <v/>
          </cell>
        </row>
        <row r="4995">
          <cell r="D4995" t="str">
            <v/>
          </cell>
          <cell r="E4995" t="str">
            <v/>
          </cell>
          <cell r="F4995" t="str">
            <v/>
          </cell>
        </row>
        <row r="4996">
          <cell r="D4996" t="str">
            <v/>
          </cell>
          <cell r="E4996" t="str">
            <v/>
          </cell>
          <cell r="F4996" t="str">
            <v/>
          </cell>
        </row>
        <row r="4997">
          <cell r="D4997" t="str">
            <v/>
          </cell>
          <cell r="E4997" t="str">
            <v/>
          </cell>
          <cell r="F4997" t="str">
            <v/>
          </cell>
        </row>
        <row r="4998">
          <cell r="D4998" t="str">
            <v/>
          </cell>
          <cell r="E4998" t="str">
            <v/>
          </cell>
          <cell r="F4998" t="str">
            <v/>
          </cell>
        </row>
        <row r="4999">
          <cell r="D4999" t="str">
            <v/>
          </cell>
          <cell r="E4999" t="str">
            <v/>
          </cell>
          <cell r="F4999" t="str">
            <v/>
          </cell>
        </row>
        <row r="5000">
          <cell r="D5000" t="str">
            <v/>
          </cell>
          <cell r="E5000" t="str">
            <v/>
          </cell>
          <cell r="F5000" t="str">
            <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Objectives And Key Results"/>
      <sheetName val="Objectives Database"/>
      <sheetName val="Sheet2"/>
      <sheetName val="Sheet3"/>
    </sheetNames>
    <sheetDataSet>
      <sheetData sheetId="0" refreshError="1"/>
      <sheetData sheetId="1" refreshError="1"/>
      <sheetData sheetId="2">
        <row r="4">
          <cell r="B4" t="str">
            <v>Departments / Areas</v>
          </cell>
          <cell r="D4" t="str">
            <v>Objectives List</v>
          </cell>
          <cell r="F4" t="str">
            <v>Involved Members</v>
          </cell>
        </row>
        <row r="5">
          <cell r="B5" t="str">
            <v>Quality Assurance</v>
          </cell>
          <cell r="D5" t="str">
            <v>Objective 1</v>
          </cell>
          <cell r="F5" t="str">
            <v>Member 1</v>
          </cell>
        </row>
        <row r="6">
          <cell r="B6" t="str">
            <v>Production</v>
          </cell>
          <cell r="D6" t="str">
            <v>Objective 2</v>
          </cell>
          <cell r="F6" t="str">
            <v>Member 2</v>
          </cell>
        </row>
        <row r="7">
          <cell r="B7" t="str">
            <v>Finance</v>
          </cell>
          <cell r="D7" t="str">
            <v>Objective 3</v>
          </cell>
          <cell r="F7" t="str">
            <v>Member 3</v>
          </cell>
        </row>
        <row r="8">
          <cell r="B8" t="str">
            <v>Planning</v>
          </cell>
          <cell r="D8" t="str">
            <v>Objective 4</v>
          </cell>
          <cell r="F8" t="str">
            <v>Member 4</v>
          </cell>
        </row>
        <row r="9">
          <cell r="B9" t="str">
            <v>Warehouse</v>
          </cell>
          <cell r="D9" t="str">
            <v>Objective 5</v>
          </cell>
          <cell r="F9" t="str">
            <v>Member 5</v>
          </cell>
        </row>
        <row r="10">
          <cell r="B10" t="str">
            <v>Delivery</v>
          </cell>
          <cell r="D10" t="str">
            <v>Objective 6</v>
          </cell>
        </row>
        <row r="11">
          <cell r="B11" t="str">
            <v>Human Resources</v>
          </cell>
          <cell r="D11" t="str">
            <v>Objective 7</v>
          </cell>
        </row>
        <row r="12">
          <cell r="B12" t="str">
            <v>Procurement</v>
          </cell>
          <cell r="D12" t="str">
            <v>Objective 8</v>
          </cell>
        </row>
        <row r="13">
          <cell r="B13" t="str">
            <v>Development</v>
          </cell>
          <cell r="D13" t="str">
            <v>Objective 9</v>
          </cell>
        </row>
        <row r="14">
          <cell r="B14" t="str">
            <v>Purchasing</v>
          </cell>
          <cell r="D14" t="str">
            <v>Objective 10</v>
          </cell>
        </row>
      </sheetData>
      <sheetData sheetId="3" refreshError="1"/>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mZiad" refreshedDate="45439.992246296293" createdVersion="7" refreshedVersion="8" minRefreshableVersion="3" recordCount="22" xr:uid="{B73B415A-BC1D-494D-B5D7-49D88F2B0C6F}">
  <cacheSource type="worksheet">
    <worksheetSource name="wrd"/>
  </cacheSource>
  <cacheFields count="14">
    <cacheField name="date" numFmtId="14">
      <sharedItems containsNonDate="0" containsDate="1" containsString="0" containsBlank="1" minDate="2022-02-20T00:00:00" maxDate="2022-02-23T00:00:00" count="4">
        <m/>
        <d v="2022-02-20T00:00:00"/>
        <d v="2022-02-21T00:00:00"/>
        <d v="2022-02-22T00:00:00" u="1"/>
      </sharedItems>
    </cacheField>
    <cacheField name="player name" numFmtId="0">
      <sharedItems containsBlank="1" count="9">
        <m/>
        <s v="Excel Master"/>
        <s v="kareem"/>
        <s v="Steve"/>
        <s v="Unknown"/>
        <s v="simplesheets" u="1"/>
        <s v="simplesheet" u="1"/>
        <s v="Paul" u="1"/>
        <s v="hany" u="1"/>
      </sharedItems>
    </cacheField>
    <cacheField name="on goal" numFmtId="1">
      <sharedItems containsString="0" containsBlank="1" containsNumber="1" containsInteger="1" minValue="0" maxValue="5"/>
    </cacheField>
    <cacheField name="Too close" numFmtId="1">
      <sharedItems containsString="0" containsBlank="1" containsNumber="1" containsInteger="1" minValue="1" maxValue="8"/>
    </cacheField>
    <cacheField name="Duplicated" numFmtId="1">
      <sharedItems containsString="0" containsBlank="1" containsNumber="1" containsInteger="1" minValue="0" maxValue="14"/>
    </cacheField>
    <cacheField name="Out" numFmtId="1">
      <sharedItems containsString="0" containsBlank="1" containsNumber="1" containsInteger="1" minValue="7" maxValue="26"/>
    </cacheField>
    <cacheField name="Guessed word" numFmtId="0">
      <sharedItems containsBlank="1"/>
    </cacheField>
    <cacheField name="Correct Word" numFmtId="0">
      <sharedItems containsBlank="1"/>
    </cacheField>
    <cacheField name="Attemps" numFmtId="1">
      <sharedItems containsString="0" containsBlank="1" containsNumber="1" containsInteger="1" minValue="4" maxValue="6" count="4">
        <m/>
        <n v="6"/>
        <n v="4"/>
        <n v="5"/>
      </sharedItems>
    </cacheField>
    <cacheField name="Year" numFmtId="1">
      <sharedItems containsMixedTypes="1" containsNumber="1" containsInteger="1" minValue="2022" maxValue="2022"/>
    </cacheField>
    <cacheField name="Month" numFmtId="1">
      <sharedItems count="2">
        <s v=""/>
        <s v="feb"/>
      </sharedItems>
    </cacheField>
    <cacheField name="Week" numFmtId="1">
      <sharedItems containsMixedTypes="1" containsNumber="1" containsInteger="1" minValue="9" maxValue="9" count="2">
        <s v=""/>
        <n v="9"/>
      </sharedItems>
    </cacheField>
    <cacheField name="Win / Lose" numFmtId="0">
      <sharedItems count="3">
        <s v=""/>
        <s v="Lose"/>
        <s v="Win"/>
      </sharedItems>
    </cacheField>
    <cacheField name="Filter" numFmtId="1">
      <sharedItems containsSemiMixedTypes="0" containsString="0" containsNumber="1" containsInteger="1" minValue="0" maxValue="1" count="2">
        <n v="0"/>
        <n v="1"/>
      </sharedItems>
    </cacheField>
  </cacheFields>
  <extLst>
    <ext xmlns:x14="http://schemas.microsoft.com/office/spreadsheetml/2009/9/main" uri="{725AE2AE-9491-48be-B2B4-4EB974FC3084}">
      <x14:pivotCacheDefinition pivotCacheId="181412200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x v="0"/>
    <x v="0"/>
    <m/>
    <m/>
    <m/>
    <m/>
    <m/>
    <m/>
    <x v="0"/>
    <s v=""/>
    <x v="0"/>
    <x v="0"/>
    <x v="0"/>
    <x v="0"/>
  </r>
  <r>
    <x v="1"/>
    <x v="1"/>
    <n v="3"/>
    <n v="5"/>
    <n v="2"/>
    <n v="20"/>
    <s v="knapt"/>
    <s v="inapt"/>
    <x v="1"/>
    <n v="2022"/>
    <x v="1"/>
    <x v="1"/>
    <x v="1"/>
    <x v="1"/>
  </r>
  <r>
    <x v="1"/>
    <x v="2"/>
    <n v="1"/>
    <n v="5"/>
    <n v="1"/>
    <n v="23"/>
    <s v="noise"/>
    <s v="kiosk"/>
    <x v="1"/>
    <n v="2022"/>
    <x v="1"/>
    <x v="1"/>
    <x v="1"/>
    <x v="1"/>
  </r>
  <r>
    <x v="1"/>
    <x v="2"/>
    <n v="2"/>
    <n v="7"/>
    <n v="3"/>
    <n v="18"/>
    <s v="earth"/>
    <s v="sears"/>
    <x v="1"/>
    <n v="2022"/>
    <x v="1"/>
    <x v="1"/>
    <x v="1"/>
    <x v="1"/>
  </r>
  <r>
    <x v="1"/>
    <x v="1"/>
    <n v="1"/>
    <n v="5"/>
    <n v="1"/>
    <n v="23"/>
    <s v="words"/>
    <s v="shirr"/>
    <x v="1"/>
    <n v="2022"/>
    <x v="1"/>
    <x v="1"/>
    <x v="1"/>
    <x v="1"/>
  </r>
  <r>
    <x v="1"/>
    <x v="1"/>
    <n v="5"/>
    <n v="3"/>
    <n v="5"/>
    <n v="7"/>
    <s v="pries"/>
    <s v="pries"/>
    <x v="2"/>
    <n v="2022"/>
    <x v="1"/>
    <x v="1"/>
    <x v="2"/>
    <x v="1"/>
  </r>
  <r>
    <x v="1"/>
    <x v="2"/>
    <n v="1"/>
    <n v="7"/>
    <n v="2"/>
    <n v="20"/>
    <s v="steam"/>
    <s v="urges"/>
    <x v="1"/>
    <n v="2022"/>
    <x v="1"/>
    <x v="1"/>
    <x v="1"/>
    <x v="1"/>
  </r>
  <r>
    <x v="1"/>
    <x v="2"/>
    <n v="5"/>
    <n v="5"/>
    <n v="3"/>
    <n v="12"/>
    <s v="orbed"/>
    <s v="orbed"/>
    <x v="3"/>
    <n v="2022"/>
    <x v="1"/>
    <x v="1"/>
    <x v="2"/>
    <x v="1"/>
  </r>
  <r>
    <x v="1"/>
    <x v="2"/>
    <n v="0"/>
    <n v="8"/>
    <n v="7"/>
    <n v="15"/>
    <s v="roots"/>
    <s v="actor"/>
    <x v="1"/>
    <n v="2022"/>
    <x v="1"/>
    <x v="1"/>
    <x v="1"/>
    <x v="1"/>
  </r>
  <r>
    <x v="1"/>
    <x v="3"/>
    <n v="3"/>
    <n v="3"/>
    <n v="2"/>
    <n v="22"/>
    <s v="gaddy"/>
    <s v="muddy"/>
    <x v="1"/>
    <n v="2022"/>
    <x v="1"/>
    <x v="1"/>
    <x v="1"/>
    <x v="1"/>
  </r>
  <r>
    <x v="1"/>
    <x v="3"/>
    <n v="2"/>
    <n v="3"/>
    <n v="2"/>
    <n v="23"/>
    <s v="muans"/>
    <s v="hymns"/>
    <x v="1"/>
    <n v="2022"/>
    <x v="1"/>
    <x v="1"/>
    <x v="1"/>
    <x v="1"/>
  </r>
  <r>
    <x v="1"/>
    <x v="3"/>
    <n v="2"/>
    <n v="1"/>
    <n v="1"/>
    <n v="26"/>
    <s v="flame"/>
    <s v="going"/>
    <x v="1"/>
    <n v="2022"/>
    <x v="1"/>
    <x v="1"/>
    <x v="1"/>
    <x v="1"/>
  </r>
  <r>
    <x v="2"/>
    <x v="4"/>
    <n v="1"/>
    <n v="6"/>
    <n v="1"/>
    <n v="22"/>
    <s v="plans"/>
    <s v="chews"/>
    <x v="1"/>
    <n v="2022"/>
    <x v="1"/>
    <x v="1"/>
    <x v="1"/>
    <x v="1"/>
  </r>
  <r>
    <x v="2"/>
    <x v="4"/>
    <n v="1"/>
    <n v="6"/>
    <n v="3"/>
    <n v="20"/>
    <s v="claim"/>
    <s v="lefts"/>
    <x v="1"/>
    <n v="2022"/>
    <x v="1"/>
    <x v="1"/>
    <x v="1"/>
    <x v="1"/>
  </r>
  <r>
    <x v="2"/>
    <x v="2"/>
    <n v="2"/>
    <n v="3"/>
    <n v="1"/>
    <n v="24"/>
    <s v="words"/>
    <s v="bloke"/>
    <x v="1"/>
    <n v="2022"/>
    <x v="1"/>
    <x v="1"/>
    <x v="1"/>
    <x v="1"/>
  </r>
  <r>
    <x v="2"/>
    <x v="2"/>
    <n v="5"/>
    <n v="2"/>
    <n v="6"/>
    <n v="12"/>
    <s v="tubes"/>
    <s v="tubes"/>
    <x v="3"/>
    <n v="2022"/>
    <x v="1"/>
    <x v="1"/>
    <x v="2"/>
    <x v="1"/>
  </r>
  <r>
    <x v="2"/>
    <x v="4"/>
    <n v="2"/>
    <n v="2"/>
    <n v="6"/>
    <n v="20"/>
    <s v="hands"/>
    <s v="heels"/>
    <x v="1"/>
    <n v="2022"/>
    <x v="1"/>
    <x v="1"/>
    <x v="1"/>
    <x v="1"/>
  </r>
  <r>
    <x v="2"/>
    <x v="4"/>
    <n v="2"/>
    <n v="2"/>
    <n v="4"/>
    <n v="22"/>
    <s v="glads"/>
    <s v="glads"/>
    <x v="1"/>
    <n v="2022"/>
    <x v="1"/>
    <x v="1"/>
    <x v="2"/>
    <x v="1"/>
  </r>
  <r>
    <x v="2"/>
    <x v="3"/>
    <n v="2"/>
    <n v="6"/>
    <n v="5"/>
    <n v="17"/>
    <s v="scrub"/>
    <s v="scrub"/>
    <x v="1"/>
    <n v="2022"/>
    <x v="1"/>
    <x v="1"/>
    <x v="2"/>
    <x v="1"/>
  </r>
  <r>
    <x v="2"/>
    <x v="2"/>
    <n v="1"/>
    <n v="6"/>
    <n v="0"/>
    <n v="23"/>
    <s v="trues"/>
    <s v="weest"/>
    <x v="1"/>
    <n v="2022"/>
    <x v="1"/>
    <x v="1"/>
    <x v="1"/>
    <x v="1"/>
  </r>
  <r>
    <x v="2"/>
    <x v="2"/>
    <n v="5"/>
    <n v="2"/>
    <n v="14"/>
    <n v="9"/>
    <s v="stiff"/>
    <s v="stiff"/>
    <x v="1"/>
    <n v="2022"/>
    <x v="1"/>
    <x v="1"/>
    <x v="2"/>
    <x v="1"/>
  </r>
  <r>
    <x v="2"/>
    <x v="2"/>
    <n v="1"/>
    <n v="4"/>
    <n v="3"/>
    <n v="22"/>
    <s v="grave"/>
    <s v="ample"/>
    <x v="1"/>
    <n v="2022"/>
    <x v="1"/>
    <x v="1"/>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3CBA989-60F1-492C-8ABA-2397A564BB92}" name="PivotTable3" cacheId="0" applyNumberFormats="0" applyBorderFormats="0" applyFontFormats="0" applyPatternFormats="0" applyAlignmentFormats="0" applyWidthHeightFormats="1" dataCaption="Values" updatedVersion="8" minRefreshableVersion="3" useAutoFormatting="1" rowGrandTotals="0" colGrandTotals="0" itemPrintTitles="1" createdVersion="7" indent="0" outline="1" outlineData="1" multipleFieldFilters="0" chartFormat="3">
  <location ref="M3:N6" firstHeaderRow="1" firstDataRow="1" firstDataCol="1" rowPageCount="1" colPageCount="1"/>
  <pivotFields count="14">
    <pivotField dataField="1" showAll="0"/>
    <pivotField showAll="0">
      <items count="10">
        <item x="1"/>
        <item m="1" x="8"/>
        <item x="2"/>
        <item m="1" x="7"/>
        <item m="1" x="6"/>
        <item m="1" x="5"/>
        <item x="3"/>
        <item x="4"/>
        <item x="0"/>
        <item t="default"/>
      </items>
    </pivotField>
    <pivotField showAll="0"/>
    <pivotField showAll="0"/>
    <pivotField showAll="0"/>
    <pivotField showAll="0"/>
    <pivotField showAll="0"/>
    <pivotField showAll="0"/>
    <pivotField axis="axisRow" showAll="0" sortType="descending">
      <items count="5">
        <item x="0"/>
        <item x="1"/>
        <item x="3"/>
        <item x="2"/>
        <item t="default"/>
      </items>
    </pivotField>
    <pivotField showAll="0"/>
    <pivotField showAll="0">
      <items count="3">
        <item x="1"/>
        <item x="0"/>
        <item t="default"/>
      </items>
    </pivotField>
    <pivotField showAll="0">
      <items count="3">
        <item x="1"/>
        <item x="0"/>
        <item t="default"/>
      </items>
    </pivotField>
    <pivotField showAll="0">
      <items count="4">
        <item x="0"/>
        <item x="1"/>
        <item x="2"/>
        <item t="default"/>
      </items>
    </pivotField>
    <pivotField axis="axisPage" numFmtId="1" showAll="0">
      <items count="3">
        <item x="0"/>
        <item x="1"/>
        <item t="default"/>
      </items>
    </pivotField>
  </pivotFields>
  <rowFields count="1">
    <field x="8"/>
  </rowFields>
  <rowItems count="3">
    <i>
      <x v="1"/>
    </i>
    <i>
      <x v="2"/>
    </i>
    <i>
      <x v="3"/>
    </i>
  </rowItems>
  <colItems count="1">
    <i/>
  </colItems>
  <pageFields count="1">
    <pageField fld="13" item="1" hier="-1"/>
  </pageFields>
  <dataFields count="1">
    <dataField name="Count of date" fld="0" subtotal="count" baseField="0" baseItem="0"/>
  </dataField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8" type="captionNotEqual"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E5F3C5C-209A-47EE-B2A2-06E898427188}" name="PivotTable2"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I3:J6" firstHeaderRow="1" firstDataRow="1" firstDataCol="1" rowPageCount="1" colPageCount="1"/>
  <pivotFields count="14">
    <pivotField axis="axisRow" showAll="0">
      <items count="5">
        <item x="1"/>
        <item x="0"/>
        <item x="2"/>
        <item m="1" x="3"/>
        <item t="default"/>
      </items>
    </pivotField>
    <pivotField showAll="0">
      <items count="10">
        <item x="1"/>
        <item m="1" x="8"/>
        <item x="2"/>
        <item m="1" x="7"/>
        <item m="1" x="6"/>
        <item m="1" x="5"/>
        <item x="3"/>
        <item x="4"/>
        <item x="0"/>
        <item t="default"/>
      </items>
    </pivotField>
    <pivotField showAll="0"/>
    <pivotField showAll="0"/>
    <pivotField showAll="0"/>
    <pivotField showAll="0"/>
    <pivotField showAll="0"/>
    <pivotField showAll="0"/>
    <pivotField showAll="0"/>
    <pivotField showAll="0"/>
    <pivotField showAll="0">
      <items count="3">
        <item x="1"/>
        <item x="0"/>
        <item t="default"/>
      </items>
    </pivotField>
    <pivotField showAll="0">
      <items count="3">
        <item x="1"/>
        <item x="0"/>
        <item t="default"/>
      </items>
    </pivotField>
    <pivotField dataField="1" showAll="0"/>
    <pivotField axis="axisPage" numFmtId="1" showAll="0">
      <items count="3">
        <item x="0"/>
        <item x="1"/>
        <item t="default"/>
      </items>
    </pivotField>
  </pivotFields>
  <rowFields count="1">
    <field x="0"/>
  </rowFields>
  <rowItems count="3">
    <i>
      <x/>
    </i>
    <i>
      <x v="2"/>
    </i>
    <i t="grand">
      <x/>
    </i>
  </rowItems>
  <colItems count="1">
    <i/>
  </colItems>
  <pageFields count="1">
    <pageField fld="13" item="1" hier="-1"/>
  </pageFields>
  <dataFields count="1">
    <dataField name="Count of Win / Lose" fld="1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C17E7A1-CE9B-4B8F-97E4-9EC739F2CF64}" name="win-lose"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C3:F5" firstHeaderRow="1" firstDataRow="2" firstDataCol="1" rowPageCount="1" colPageCount="1"/>
  <pivotFields count="14">
    <pivotField dataField="1" showAll="0"/>
    <pivotField showAll="0">
      <items count="10">
        <item x="1"/>
        <item m="1" x="8"/>
        <item x="2"/>
        <item m="1" x="7"/>
        <item m="1" x="6"/>
        <item m="1" x="5"/>
        <item x="3"/>
        <item x="4"/>
        <item x="0"/>
        <item t="default"/>
      </items>
    </pivotField>
    <pivotField showAll="0"/>
    <pivotField showAll="0"/>
    <pivotField showAll="0"/>
    <pivotField showAll="0"/>
    <pivotField showAll="0"/>
    <pivotField showAll="0"/>
    <pivotField showAll="0"/>
    <pivotField showAll="0"/>
    <pivotField showAll="0">
      <items count="3">
        <item x="1"/>
        <item x="0"/>
        <item t="default"/>
      </items>
    </pivotField>
    <pivotField showAll="0">
      <items count="3">
        <item x="1"/>
        <item x="0"/>
        <item t="default"/>
      </items>
    </pivotField>
    <pivotField axis="axisCol" showAll="0">
      <items count="4">
        <item x="0"/>
        <item x="1"/>
        <item x="2"/>
        <item t="default"/>
      </items>
    </pivotField>
    <pivotField axis="axisPage" numFmtId="1" showAll="0">
      <items count="3">
        <item x="0"/>
        <item x="1"/>
        <item t="default"/>
      </items>
    </pivotField>
  </pivotFields>
  <rowItems count="1">
    <i/>
  </rowItems>
  <colFields count="1">
    <field x="12"/>
  </colFields>
  <colItems count="3">
    <i>
      <x v="1"/>
    </i>
    <i>
      <x v="2"/>
    </i>
    <i t="grand">
      <x/>
    </i>
  </colItems>
  <pageFields count="1">
    <pageField fld="13" item="1" hier="-1"/>
  </pageFields>
  <dataFields count="1">
    <dataField name="Count of dat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58CFA2A-7263-49E9-A848-CD886615848E}" name="PivotTable5" cacheId="0" dataOnRows="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3">
  <location ref="V3:W7" firstHeaderRow="1" firstDataRow="1" firstDataCol="1" rowPageCount="1" colPageCount="1"/>
  <pivotFields count="14">
    <pivotField showAll="0"/>
    <pivotField showAll="0">
      <items count="10">
        <item x="1"/>
        <item m="1" x="8"/>
        <item x="2"/>
        <item m="1" x="7"/>
        <item m="1" x="6"/>
        <item m="1" x="5"/>
        <item x="3"/>
        <item x="4"/>
        <item x="0"/>
        <item t="default"/>
      </items>
    </pivotField>
    <pivotField dataField="1" showAll="0"/>
    <pivotField dataField="1" showAll="0"/>
    <pivotField dataField="1" showAll="0"/>
    <pivotField dataField="1" showAll="0"/>
    <pivotField showAll="0"/>
    <pivotField showAll="0"/>
    <pivotField showAll="0"/>
    <pivotField showAll="0"/>
    <pivotField showAll="0">
      <items count="3">
        <item x="1"/>
        <item x="0"/>
        <item t="default"/>
      </items>
    </pivotField>
    <pivotField showAll="0">
      <items count="3">
        <item x="1"/>
        <item x="0"/>
        <item t="default"/>
      </items>
    </pivotField>
    <pivotField showAll="0">
      <items count="4">
        <item x="0"/>
        <item x="1"/>
        <item x="2"/>
        <item t="default"/>
      </items>
    </pivotField>
    <pivotField axis="axisPage" numFmtId="1" showAll="0">
      <items count="3">
        <item x="0"/>
        <item x="1"/>
        <item t="default"/>
      </items>
    </pivotField>
  </pivotFields>
  <rowFields count="1">
    <field x="-2"/>
  </rowFields>
  <rowItems count="4">
    <i>
      <x/>
    </i>
    <i i="1">
      <x v="1"/>
    </i>
    <i i="2">
      <x v="2"/>
    </i>
    <i i="3">
      <x v="3"/>
    </i>
  </rowItems>
  <colItems count="1">
    <i/>
  </colItems>
  <pageFields count="1">
    <pageField fld="13" item="1" hier="-1"/>
  </pageFields>
  <dataFields count="4">
    <dataField name="On goal." fld="2" baseField="0" baseItem="0"/>
    <dataField name="Too close." fld="3" baseField="0" baseItem="0"/>
    <dataField name="Duplicated." fld="4" baseField="0" baseItem="0"/>
    <dataField name="Out." fld="5" baseField="0" baseItem="0"/>
  </dataFields>
  <chartFormats count="5">
    <chartFormat chart="2" format="6" series="1">
      <pivotArea type="data" outline="0" fieldPosition="0">
        <references count="1">
          <reference field="4294967294" count="1" selected="0">
            <x v="0"/>
          </reference>
        </references>
      </pivotArea>
    </chartFormat>
    <chartFormat chart="2" format="7">
      <pivotArea type="data" outline="0" fieldPosition="0">
        <references count="1">
          <reference field="4294967294" count="1" selected="0">
            <x v="0"/>
          </reference>
        </references>
      </pivotArea>
    </chartFormat>
    <chartFormat chart="2" format="8">
      <pivotArea type="data" outline="0" fieldPosition="0">
        <references count="1">
          <reference field="4294967294" count="1" selected="0">
            <x v="1"/>
          </reference>
        </references>
      </pivotArea>
    </chartFormat>
    <chartFormat chart="2" format="9">
      <pivotArea type="data" outline="0" fieldPosition="0">
        <references count="1">
          <reference field="4294967294" count="1" selected="0">
            <x v="2"/>
          </reference>
        </references>
      </pivotArea>
    </chartFormat>
    <chartFormat chart="2" format="10">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1FEF324-971B-45AA-B951-8B283EE3BF21}" name="PivotTable4" cacheId="0" applyNumberFormats="0" applyBorderFormats="0" applyFontFormats="0" applyPatternFormats="0" applyAlignmentFormats="0" applyWidthHeightFormats="1" dataCaption="Values" updatedVersion="8" minRefreshableVersion="3" showDrill="0" showDataTips="0" useAutoFormatting="1" rowGrandTotals="0" colGrandTotals="0" itemPrintTitles="1" createdVersion="7" indent="0" showHeaders="0" outline="1" outlineData="1" multipleFieldFilters="0" chartFormat="6">
  <location ref="P3:R6" firstHeaderRow="1" firstDataRow="2" firstDataCol="1" rowPageCount="1" colPageCount="1"/>
  <pivotFields count="14">
    <pivotField axis="axisRow" dataField="1" showAll="0" sortType="ascending">
      <items count="5">
        <item x="1"/>
        <item x="2"/>
        <item m="1" x="3"/>
        <item x="0"/>
        <item t="default"/>
      </items>
    </pivotField>
    <pivotField showAll="0">
      <items count="10">
        <item x="1"/>
        <item m="1" x="8"/>
        <item x="2"/>
        <item m="1" x="7"/>
        <item m="1" x="6"/>
        <item m="1" x="5"/>
        <item x="3"/>
        <item x="4"/>
        <item x="0"/>
        <item t="default"/>
      </items>
    </pivotField>
    <pivotField showAll="0"/>
    <pivotField showAll="0"/>
    <pivotField showAll="0"/>
    <pivotField showAll="0"/>
    <pivotField showAll="0"/>
    <pivotField showAll="0"/>
    <pivotField showAll="0"/>
    <pivotField showAll="0"/>
    <pivotField showAll="0">
      <items count="3">
        <item x="1"/>
        <item x="0"/>
        <item t="default"/>
      </items>
    </pivotField>
    <pivotField showAll="0">
      <items count="3">
        <item x="1"/>
        <item x="0"/>
        <item t="default"/>
      </items>
    </pivotField>
    <pivotField axis="axisCol" showAll="0">
      <items count="4">
        <item x="0"/>
        <item x="1"/>
        <item x="2"/>
        <item t="default"/>
      </items>
    </pivotField>
    <pivotField axis="axisPage" numFmtId="1" showAll="0">
      <items count="3">
        <item x="0"/>
        <item x="1"/>
        <item t="default"/>
      </items>
    </pivotField>
  </pivotFields>
  <rowFields count="1">
    <field x="0"/>
  </rowFields>
  <rowItems count="2">
    <i>
      <x/>
    </i>
    <i>
      <x v="1"/>
    </i>
  </rowItems>
  <colFields count="1">
    <field x="12"/>
  </colFields>
  <colItems count="2">
    <i>
      <x v="1"/>
    </i>
    <i>
      <x v="2"/>
    </i>
  </colItems>
  <pageFields count="1">
    <pageField fld="13" item="1" hier="-1"/>
  </pageFields>
  <dataFields count="1">
    <dataField name="Count of date" fld="0" subtotal="count" baseField="0" baseItem="0"/>
  </dataFields>
  <chartFormats count="4">
    <chartFormat chart="5" format="7" series="1">
      <pivotArea type="data" outline="0" fieldPosition="0">
        <references count="2">
          <reference field="4294967294" count="1" selected="0">
            <x v="0"/>
          </reference>
          <reference field="12" count="1" selected="0">
            <x v="0"/>
          </reference>
        </references>
      </pivotArea>
    </chartFormat>
    <chartFormat chart="5" format="8" series="1">
      <pivotArea type="data" outline="0" fieldPosition="0">
        <references count="2">
          <reference field="4294967294" count="1" selected="0">
            <x v="0"/>
          </reference>
          <reference field="12" count="1" selected="0">
            <x v="1"/>
          </reference>
        </references>
      </pivotArea>
    </chartFormat>
    <chartFormat chart="5" format="9" series="1">
      <pivotArea type="data" outline="0" fieldPosition="0">
        <references count="2">
          <reference field="4294967294" count="1" selected="0">
            <x v="0"/>
          </reference>
          <reference field="12" count="1" selected="0">
            <x v="2"/>
          </reference>
        </references>
      </pivotArea>
    </chartFormat>
    <chartFormat chart="5" format="1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362BD861-56F2-4484-8066-D805A677105C}" sourceName="Month">
  <pivotTables>
    <pivotTable tabId="6" name="PivotTable2"/>
    <pivotTable tabId="6" name="PivotTable3"/>
    <pivotTable tabId="6" name="PivotTable4"/>
    <pivotTable tabId="6" name="PivotTable5"/>
    <pivotTable tabId="6" name="win-lose"/>
  </pivotTables>
  <data>
    <tabular pivotCacheId="1814122008">
      <items count="2">
        <i x="1" s="1"/>
        <i x="0"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eek" xr10:uid="{93833213-0211-4B0E-9164-DD5C1D642400}" sourceName="Week">
  <pivotTables>
    <pivotTable tabId="6" name="PivotTable2"/>
    <pivotTable tabId="6" name="PivotTable3"/>
    <pivotTable tabId="6" name="PivotTable4"/>
    <pivotTable tabId="6" name="PivotTable5"/>
    <pivotTable tabId="6" name="win-lose"/>
  </pivotTables>
  <data>
    <tabular pivotCacheId="1814122008">
      <items count="2">
        <i x="1" s="1"/>
        <i x="0"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layer_name" xr10:uid="{14FBB03C-0D56-457C-B33A-BA1193C13ABC}" sourceName="player name">
  <pivotTables>
    <pivotTable tabId="6" name="PivotTable2"/>
    <pivotTable tabId="6" name="PivotTable3"/>
    <pivotTable tabId="6" name="PivotTable4"/>
    <pivotTable tabId="6" name="PivotTable5"/>
    <pivotTable tabId="6" name="win-lose"/>
  </pivotTables>
  <data>
    <tabular pivotCacheId="1814122008">
      <items count="9">
        <i x="1" s="1"/>
        <i x="2" s="1"/>
        <i x="3" s="1"/>
        <i x="4" s="1"/>
        <i x="8" s="1" nd="1"/>
        <i x="7" s="1" nd="1"/>
        <i x="6" s="1" nd="1"/>
        <i x="5" s="1" nd="1"/>
        <i x="0"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in___Lose" xr10:uid="{335CF291-6DA5-4C73-B371-D8BD91140C6A}" sourceName="Win / Lose">
  <pivotTables>
    <pivotTable tabId="6" name="PivotTable3"/>
    <pivotTable tabId="6" name="PivotTable5"/>
  </pivotTables>
  <data>
    <tabular pivotCacheId="1814122008">
      <items count="3">
        <i x="1" s="1"/>
        <i x="2" s="1"/>
        <i x="0"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xr10:uid="{426E1DE5-0C5F-451C-8F25-A70B4A16A338}" cache="Slicer_Month" caption="Month" columnCount="2" style="Slicer Style 1 3" lockedPosition="1" rowHeight="234950"/>
  <slicer name="Week" xr10:uid="{0A8968DC-9EDA-44EF-A639-88BCEEB3D796}" cache="Slicer_Week" caption="Week" columnCount="3" style="Slicer Style 1 3" lockedPosition="1" rowHeight="234950"/>
  <slicer name="player name" xr10:uid="{0D477E42-961E-4909-BC2B-851A145FF743}" cache="Slicer_player_name" caption="player name" startItem="1" style="Slicer Style 1 3" lockedPosition="1" rowHeight="234950"/>
  <slicer name="Win / Lose" xr10:uid="{A34B3A80-1AFE-4760-8B9A-3D80776C1374}" cache="Slicer_Win___Lose" caption=" " columnCount="2" style="SlicerStyleLight3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AB2317-DDE1-47BA-A269-D93B35FF8F93}" name="wrd" displayName="wrd" ref="K4:X26" totalsRowShown="0" headerRowDxfId="15" dataDxfId="14">
  <autoFilter ref="K4:X26" xr:uid="{A1AB2317-DDE1-47BA-A269-D93B35FF8F93}"/>
  <tableColumns count="14">
    <tableColumn id="1" xr3:uid="{E3EB6562-F063-4CAD-9A98-463F0A25A169}" name="date" dataDxfId="13"/>
    <tableColumn id="2" xr3:uid="{A38DCDD1-C4CD-4E4B-A4A2-7B3B742E1901}" name="player name" dataDxfId="12"/>
    <tableColumn id="3" xr3:uid="{C4D72619-98E6-4CEA-B83D-62A55DEAE787}" name="on goal" dataDxfId="11"/>
    <tableColumn id="4" xr3:uid="{1E0F5CCA-ED5C-4164-B971-AA5C5CBC7C38}" name="Too close" dataDxfId="10"/>
    <tableColumn id="5" xr3:uid="{8F46AB53-505A-49D3-B91F-641E42CF831B}" name="Duplicated" dataDxfId="9"/>
    <tableColumn id="6" xr3:uid="{5869462A-1972-4CC7-B130-2005FD2E300C}" name="Out" dataDxfId="8"/>
    <tableColumn id="7" xr3:uid="{E88F4B1D-8C2F-4824-B4A8-9C52ED6AE7CA}" name="Guessed word" dataDxfId="7"/>
    <tableColumn id="8" xr3:uid="{A54DF086-EF01-4157-BB92-4C7E09C15730}" name="Correct Word" dataDxfId="6"/>
    <tableColumn id="9" xr3:uid="{5B15574D-BA3F-4AAA-AFD5-AA4419DFC714}" name="Attemps" dataDxfId="5"/>
    <tableColumn id="12" xr3:uid="{50BEFFB8-ECCC-486C-8914-ED6C21BEB54D}" name="Year" dataDxfId="4">
      <calculatedColumnFormula>IF(wrd[[#This Row],[date]]="","",YEAR(wrd[[#This Row],[date]]))</calculatedColumnFormula>
    </tableColumn>
    <tableColumn id="13" xr3:uid="{DB772013-7F2C-46ED-B61B-E154F3772B9C}" name="Month" dataDxfId="3">
      <calculatedColumnFormula>IF(wrd[[#This Row],[date]]="","",VLOOKUP(MONTH(wrd[[#This Row],[date]]),Sheet1!AC:AD,2,0))</calculatedColumnFormula>
    </tableColumn>
    <tableColumn id="11" xr3:uid="{AF9DDFD5-7A0A-40AB-BF4B-C9173AE02901}" name="Week" dataDxfId="2">
      <calculatedColumnFormula>IF(wrd[[#This Row],[date]]="","",WEEKNUM(wrd[[#This Row],[date]]))</calculatedColumnFormula>
    </tableColumn>
    <tableColumn id="10" xr3:uid="{02AEF238-93A9-4BC0-888C-106F783F912D}" name="Win / Lose" dataDxfId="1">
      <calculatedColumnFormula>IF(OR(wrd[[#This Row],[Guessed word]]="",wrd[[#This Row],[Correct Word]]=""),"",IF(wrd[[#This Row],[Correct Word]]=wrd[[#This Row],[Guessed word]],"Win","Lose"))</calculatedColumnFormula>
    </tableColumn>
    <tableColumn id="14" xr3:uid="{E5664D2D-F7A5-48C8-B405-5261E114E1C4}" name="Filter" dataDxfId="0">
      <calculatedColumnFormula>IF(wrd[[#This Row],[date]]="",0,1)</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xcelmastersheet.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xml"/><Relationship Id="rId5" Type="http://schemas.openxmlformats.org/officeDocument/2006/relationships/image" Target="../media/image3.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3.xml"/><Relationship Id="rId5" Type="http://schemas.microsoft.com/office/2007/relationships/slicer" Target="../slicers/slicer1.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93E4-3995-4ABC-969D-35C1E71E8062}">
  <sheetPr codeName="Sheet7">
    <tabColor rgb="FF114E69"/>
  </sheetPr>
  <dimension ref="A1:U63"/>
  <sheetViews>
    <sheetView showGridLines="0" showRowColHeaders="0" tabSelected="1" zoomScale="115" zoomScaleNormal="115" workbookViewId="0">
      <pane xSplit="1" topLeftCell="B1" activePane="topRight" state="frozen"/>
      <selection pane="topRight" activeCell="E8" sqref="E8"/>
    </sheetView>
  </sheetViews>
  <sheetFormatPr defaultColWidth="10.109375" defaultRowHeight="13.2" x14ac:dyDescent="0.25"/>
  <cols>
    <col min="1" max="1" width="36.77734375" style="69" customWidth="1"/>
    <col min="2" max="16384" width="10.109375" style="69"/>
  </cols>
  <sheetData>
    <row r="1" spans="1:21" s="82" customFormat="1" x14ac:dyDescent="0.25">
      <c r="A1" s="96"/>
      <c r="B1" s="98"/>
      <c r="C1" s="98"/>
      <c r="D1" s="98"/>
      <c r="E1" s="98"/>
      <c r="F1" s="98"/>
      <c r="G1" s="98"/>
      <c r="H1" s="98"/>
      <c r="I1" s="98"/>
      <c r="J1" s="96"/>
      <c r="K1" s="96"/>
      <c r="L1" s="96"/>
      <c r="M1" s="96"/>
      <c r="N1" s="96"/>
      <c r="O1" s="96"/>
      <c r="P1" s="96"/>
      <c r="Q1" s="96"/>
      <c r="R1" s="96"/>
      <c r="S1" s="96"/>
      <c r="T1" s="96"/>
      <c r="U1" s="96"/>
    </row>
    <row r="2" spans="1:21" s="82" customFormat="1" x14ac:dyDescent="0.25">
      <c r="A2" s="96"/>
      <c r="B2" s="98"/>
      <c r="C2" s="98"/>
      <c r="D2" s="98"/>
      <c r="E2" s="98"/>
      <c r="F2" s="98"/>
      <c r="G2" s="98"/>
      <c r="H2" s="98"/>
      <c r="I2" s="98"/>
      <c r="J2" s="96"/>
      <c r="K2" s="96"/>
      <c r="L2" s="96"/>
      <c r="M2" s="96"/>
      <c r="N2" s="96"/>
      <c r="O2" s="96"/>
      <c r="P2" s="96"/>
      <c r="Q2" s="96"/>
      <c r="R2" s="96"/>
      <c r="S2" s="96"/>
      <c r="T2" s="96"/>
      <c r="U2" s="96"/>
    </row>
    <row r="3" spans="1:21" x14ac:dyDescent="0.25">
      <c r="A3" s="97" t="e" vm="1">
        <v>#VALUE!</v>
      </c>
    </row>
    <row r="4" spans="1:21" x14ac:dyDescent="0.25">
      <c r="A4" s="97"/>
    </row>
    <row r="5" spans="1:21" x14ac:dyDescent="0.25">
      <c r="A5" s="97"/>
    </row>
    <row r="6" spans="1:21" x14ac:dyDescent="0.25">
      <c r="A6" s="97"/>
    </row>
    <row r="8" spans="1:21" x14ac:dyDescent="0.25">
      <c r="A8" s="70" t="s">
        <v>5839</v>
      </c>
      <c r="B8" s="70" t="s">
        <v>0</v>
      </c>
    </row>
    <row r="10" spans="1:21" x14ac:dyDescent="0.25">
      <c r="A10" s="70" t="s">
        <v>5840</v>
      </c>
      <c r="B10" s="69" t="s">
        <v>5855</v>
      </c>
    </row>
    <row r="15" spans="1:21" x14ac:dyDescent="0.25">
      <c r="A15" s="70" t="s">
        <v>5841</v>
      </c>
      <c r="B15" s="71"/>
    </row>
    <row r="16" spans="1:21" x14ac:dyDescent="0.25">
      <c r="A16" s="72" t="s">
        <v>0</v>
      </c>
      <c r="B16" s="69" t="s">
        <v>5856</v>
      </c>
    </row>
    <row r="17" spans="1:3" ht="14.4" x14ac:dyDescent="0.3">
      <c r="A17" s="72" t="s">
        <v>5854</v>
      </c>
      <c r="B17" s="74" t="s">
        <v>5857</v>
      </c>
    </row>
    <row r="18" spans="1:3" ht="14.4" x14ac:dyDescent="0.3">
      <c r="A18" s="73"/>
      <c r="B18" s="74"/>
    </row>
    <row r="19" spans="1:3" ht="14.4" x14ac:dyDescent="0.3">
      <c r="A19" s="73"/>
      <c r="B19" s="74"/>
    </row>
    <row r="20" spans="1:3" ht="12.75" customHeight="1" x14ac:dyDescent="0.25">
      <c r="A20" s="70" t="s">
        <v>5842</v>
      </c>
    </row>
    <row r="21" spans="1:3" ht="12.75" customHeight="1" x14ac:dyDescent="0.25">
      <c r="A21" s="75" t="s">
        <v>5843</v>
      </c>
      <c r="B21" s="69" t="s">
        <v>5858</v>
      </c>
    </row>
    <row r="22" spans="1:3" ht="12.75" customHeight="1" x14ac:dyDescent="0.25">
      <c r="A22" s="75" t="s">
        <v>5844</v>
      </c>
      <c r="B22" s="69" t="s">
        <v>5859</v>
      </c>
    </row>
    <row r="23" spans="1:3" ht="12.75" customHeight="1" x14ac:dyDescent="0.25">
      <c r="A23" s="75" t="s">
        <v>5845</v>
      </c>
      <c r="B23" s="69" t="s">
        <v>5860</v>
      </c>
    </row>
    <row r="24" spans="1:3" ht="12.75" customHeight="1" x14ac:dyDescent="0.25">
      <c r="A24" s="75" t="s">
        <v>5846</v>
      </c>
      <c r="B24" s="69" t="s">
        <v>5863</v>
      </c>
    </row>
    <row r="25" spans="1:3" ht="12.75" customHeight="1" x14ac:dyDescent="0.25">
      <c r="A25" s="75"/>
      <c r="B25" s="77" t="s">
        <v>5861</v>
      </c>
      <c r="C25" s="69" t="s">
        <v>5862</v>
      </c>
    </row>
    <row r="26" spans="1:3" ht="12.75" customHeight="1" x14ac:dyDescent="0.25">
      <c r="A26" s="75"/>
      <c r="B26" s="78" t="s">
        <v>5864</v>
      </c>
      <c r="C26" s="69" t="s">
        <v>5866</v>
      </c>
    </row>
    <row r="27" spans="1:3" ht="12.75" customHeight="1" x14ac:dyDescent="0.25">
      <c r="A27" s="75"/>
      <c r="B27" s="79" t="s">
        <v>5865</v>
      </c>
      <c r="C27" s="69" t="s">
        <v>5867</v>
      </c>
    </row>
    <row r="28" spans="1:3" ht="12.75" customHeight="1" x14ac:dyDescent="0.25">
      <c r="A28" s="75" t="s">
        <v>5847</v>
      </c>
      <c r="B28" s="69" t="s">
        <v>5868</v>
      </c>
    </row>
    <row r="29" spans="1:3" ht="12.75" customHeight="1" x14ac:dyDescent="0.25">
      <c r="A29" s="75" t="s">
        <v>5848</v>
      </c>
      <c r="B29" s="69" t="s">
        <v>5869</v>
      </c>
    </row>
    <row r="30" spans="1:3" ht="12.75" customHeight="1" x14ac:dyDescent="0.25">
      <c r="A30" s="75" t="s">
        <v>5849</v>
      </c>
      <c r="B30" s="69" t="s">
        <v>5870</v>
      </c>
    </row>
    <row r="31" spans="1:3" ht="12.75" customHeight="1" x14ac:dyDescent="0.25">
      <c r="A31" s="75" t="s">
        <v>5850</v>
      </c>
      <c r="B31" s="69" t="s">
        <v>5871</v>
      </c>
    </row>
    <row r="32" spans="1:3" ht="12.75" customHeight="1" x14ac:dyDescent="0.25">
      <c r="A32" s="75" t="s">
        <v>5851</v>
      </c>
      <c r="B32" s="69" t="s">
        <v>5872</v>
      </c>
    </row>
    <row r="33" spans="1:2" ht="12.75" customHeight="1" x14ac:dyDescent="0.25">
      <c r="A33" s="75" t="s">
        <v>5852</v>
      </c>
      <c r="B33" s="69" t="s">
        <v>5873</v>
      </c>
    </row>
    <row r="34" spans="1:2" ht="12.75" customHeight="1" x14ac:dyDescent="0.25">
      <c r="A34" s="75" t="s">
        <v>5853</v>
      </c>
      <c r="B34" s="69" t="s">
        <v>5874</v>
      </c>
    </row>
    <row r="35" spans="1:2" ht="12.75" customHeight="1" x14ac:dyDescent="0.25">
      <c r="A35" s="75"/>
    </row>
    <row r="36" spans="1:2" s="85" customFormat="1" x14ac:dyDescent="0.25">
      <c r="A36" s="83" t="s">
        <v>5878</v>
      </c>
      <c r="B36" s="84"/>
    </row>
    <row r="37" spans="1:2" s="85" customFormat="1" x14ac:dyDescent="0.25">
      <c r="A37" s="83" t="s">
        <v>5879</v>
      </c>
      <c r="B37" s="84"/>
    </row>
    <row r="38" spans="1:2" s="85" customFormat="1" x14ac:dyDescent="0.25">
      <c r="A38" s="86" t="s">
        <v>5880</v>
      </c>
      <c r="B38" s="84"/>
    </row>
    <row r="39" spans="1:2" s="85" customFormat="1" x14ac:dyDescent="0.25">
      <c r="A39" s="87" t="s">
        <v>5881</v>
      </c>
      <c r="B39" s="84"/>
    </row>
    <row r="40" spans="1:2" s="85" customFormat="1" x14ac:dyDescent="0.25">
      <c r="A40" s="88"/>
      <c r="B40" s="84"/>
    </row>
    <row r="41" spans="1:2" s="85" customFormat="1" x14ac:dyDescent="0.25">
      <c r="A41" s="88"/>
      <c r="B41" s="84"/>
    </row>
    <row r="42" spans="1:2" s="85" customFormat="1" x14ac:dyDescent="0.25">
      <c r="A42" s="88"/>
      <c r="B42" s="84"/>
    </row>
    <row r="43" spans="1:2" s="85" customFormat="1" x14ac:dyDescent="0.25">
      <c r="A43" s="88"/>
      <c r="B43" s="84"/>
    </row>
    <row r="44" spans="1:2" s="85" customFormat="1" x14ac:dyDescent="0.25">
      <c r="A44" s="88"/>
      <c r="B44" s="84"/>
    </row>
    <row r="45" spans="1:2" s="85" customFormat="1" x14ac:dyDescent="0.25">
      <c r="A45" s="88"/>
      <c r="B45" s="84"/>
    </row>
    <row r="46" spans="1:2" s="85" customFormat="1" x14ac:dyDescent="0.25">
      <c r="A46" s="88"/>
      <c r="B46" s="84"/>
    </row>
    <row r="47" spans="1:2" s="85" customFormat="1" x14ac:dyDescent="0.25">
      <c r="A47" s="88"/>
      <c r="B47" s="84"/>
    </row>
    <row r="48" spans="1:2" s="85" customFormat="1" x14ac:dyDescent="0.25">
      <c r="A48" s="88"/>
      <c r="B48" s="84"/>
    </row>
    <row r="49" spans="1:2" s="85" customFormat="1" x14ac:dyDescent="0.25">
      <c r="A49" s="88"/>
      <c r="B49" s="84"/>
    </row>
    <row r="50" spans="1:2" s="85" customFormat="1" x14ac:dyDescent="0.25">
      <c r="A50" s="88"/>
      <c r="B50" s="84"/>
    </row>
    <row r="51" spans="1:2" s="85" customFormat="1" x14ac:dyDescent="0.25">
      <c r="A51" s="88"/>
      <c r="B51" s="84"/>
    </row>
    <row r="52" spans="1:2" s="85" customFormat="1" x14ac:dyDescent="0.25">
      <c r="A52" s="88"/>
      <c r="B52" s="84"/>
    </row>
    <row r="53" spans="1:2" s="85" customFormat="1" ht="12.75" customHeight="1" x14ac:dyDescent="0.25">
      <c r="A53" s="89"/>
    </row>
    <row r="54" spans="1:2" s="85" customFormat="1" x14ac:dyDescent="0.25">
      <c r="A54" s="89"/>
    </row>
    <row r="55" spans="1:2" s="85" customFormat="1" ht="12.75" customHeight="1" x14ac:dyDescent="0.25">
      <c r="A55" s="89"/>
    </row>
    <row r="56" spans="1:2" s="85" customFormat="1" ht="12.75" customHeight="1" x14ac:dyDescent="0.25">
      <c r="A56" s="89"/>
    </row>
    <row r="57" spans="1:2" s="85" customFormat="1" ht="12.75" customHeight="1" x14ac:dyDescent="0.25"/>
    <row r="58" spans="1:2" s="85" customFormat="1" ht="12.75" customHeight="1" x14ac:dyDescent="0.25">
      <c r="A58" s="89"/>
    </row>
    <row r="59" spans="1:2" s="85" customFormat="1" ht="12.75" customHeight="1" x14ac:dyDescent="0.25">
      <c r="A59" s="89"/>
    </row>
    <row r="60" spans="1:2" s="85" customFormat="1" x14ac:dyDescent="0.25">
      <c r="A60" s="90"/>
      <c r="B60" s="91"/>
    </row>
    <row r="61" spans="1:2" s="85" customFormat="1" x14ac:dyDescent="0.25">
      <c r="B61" s="92" t="s">
        <v>5882</v>
      </c>
    </row>
    <row r="62" spans="1:2" s="85" customFormat="1" x14ac:dyDescent="0.25">
      <c r="B62" s="92" t="s">
        <v>5883</v>
      </c>
    </row>
    <row r="63" spans="1:2" s="85" customFormat="1" x14ac:dyDescent="0.25">
      <c r="A63" s="93"/>
      <c r="B63" s="76" t="s">
        <v>5884</v>
      </c>
    </row>
  </sheetData>
  <sheetProtection algorithmName="SHA-512" hashValue="CTb5JYDTSPAbe3lNz8N2YdoPiQbaGrEuPUGxHbyWKeuViXR1Hr8r65qlsJi+prXJM7rwUzRw9tQrg7zW+ahaPQ==" saltValue="eAAMplt19BcAkuy1ktn5VQ==" spinCount="100000" sheet="1" objects="1" scenarios="1"/>
  <mergeCells count="12">
    <mergeCell ref="T1:U2"/>
    <mergeCell ref="A3:A6"/>
    <mergeCell ref="A1:A2"/>
    <mergeCell ref="B1:C2"/>
    <mergeCell ref="D1:E2"/>
    <mergeCell ref="F1:G2"/>
    <mergeCell ref="H1:I2"/>
    <mergeCell ref="J1:K2"/>
    <mergeCell ref="L1:M2"/>
    <mergeCell ref="N1:O2"/>
    <mergeCell ref="P1:Q2"/>
    <mergeCell ref="R1:S2"/>
  </mergeCells>
  <hyperlinks>
    <hyperlink ref="B63" r:id="rId1" xr:uid="{A4FA4B2A-5FC0-496A-86BE-695F2A020D67}"/>
  </hyperlinks>
  <pageMargins left="0.7" right="0.7" top="0.75" bottom="0.75" header="0.3" footer="0.3"/>
  <pageSetup paperSize="9"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B5D75-A21C-4106-97D9-3C42BAF51077}">
  <sheetPr codeName="Sheet1">
    <tabColor rgb="FF28B78D"/>
  </sheetPr>
  <dimension ref="D1:R19"/>
  <sheetViews>
    <sheetView showGridLines="0" showRowColHeaders="0" zoomScale="115" zoomScaleNormal="115" workbookViewId="0">
      <selection activeCell="G10" sqref="G10"/>
    </sheetView>
  </sheetViews>
  <sheetFormatPr defaultColWidth="8.88671875" defaultRowHeight="13.8" x14ac:dyDescent="0.25"/>
  <cols>
    <col min="1" max="1" width="6.88671875" style="4" customWidth="1"/>
    <col min="2" max="2" width="9.6640625" style="4" customWidth="1"/>
    <col min="3" max="3" width="5.5546875" style="4" customWidth="1"/>
    <col min="4" max="5" width="3.44140625" style="4" customWidth="1"/>
    <col min="6" max="17" width="11.33203125" style="4" customWidth="1"/>
    <col min="18" max="18" width="3.33203125" style="4" customWidth="1"/>
    <col min="19" max="16384" width="8.88671875" style="4"/>
  </cols>
  <sheetData>
    <row r="1" spans="4:18" ht="26.25" customHeight="1" x14ac:dyDescent="0.25">
      <c r="D1" s="25"/>
      <c r="E1" s="25"/>
      <c r="F1" s="25"/>
      <c r="G1" s="25"/>
      <c r="H1" s="25"/>
      <c r="I1" s="25"/>
      <c r="J1" s="25"/>
      <c r="K1" s="25"/>
      <c r="L1" s="25"/>
      <c r="M1" s="25"/>
      <c r="N1" s="25"/>
      <c r="O1" s="25"/>
      <c r="P1" s="25"/>
      <c r="Q1" s="25"/>
      <c r="R1" s="25"/>
    </row>
    <row r="2" spans="4:18" ht="18" customHeight="1" x14ac:dyDescent="0.25">
      <c r="D2" s="100" t="s">
        <v>0</v>
      </c>
      <c r="E2" s="100"/>
      <c r="F2" s="100"/>
      <c r="G2" s="100"/>
      <c r="H2" s="100"/>
      <c r="I2" s="100"/>
      <c r="J2" s="100"/>
      <c r="K2" s="100"/>
      <c r="L2" s="100"/>
      <c r="M2" s="100"/>
      <c r="N2" s="100"/>
      <c r="O2" s="100"/>
      <c r="P2" s="100"/>
      <c r="Q2" s="100"/>
      <c r="R2" s="100"/>
    </row>
    <row r="3" spans="4:18" ht="25.5" customHeight="1" x14ac:dyDescent="0.25">
      <c r="D3" s="1"/>
      <c r="E3" s="1"/>
      <c r="F3" s="1"/>
      <c r="G3" s="1"/>
      <c r="H3" s="1"/>
      <c r="I3" s="1"/>
      <c r="J3" s="1"/>
      <c r="K3" s="1"/>
      <c r="L3" s="1"/>
      <c r="M3" s="1"/>
      <c r="N3" s="103"/>
      <c r="O3" s="104"/>
      <c r="P3" s="105"/>
      <c r="Q3" s="105"/>
      <c r="R3" s="1"/>
    </row>
    <row r="4" spans="4:18" ht="19.5" customHeight="1" thickBot="1" x14ac:dyDescent="0.35">
      <c r="D4" s="1"/>
      <c r="E4" s="11"/>
      <c r="F4" s="8" t="str">
        <f>IF(F19="","",VLOOKUP(F19,database!B:C,2,0))</f>
        <v>dumps</v>
      </c>
      <c r="G4" s="11"/>
      <c r="H4" s="32" t="str">
        <f>UPPER(LEFT(F4,1))</f>
        <v>D</v>
      </c>
      <c r="I4" s="32" t="str">
        <f>UPPER(MID(F4,2,1))</f>
        <v>U</v>
      </c>
      <c r="J4" s="32" t="str">
        <f>UPPER(MID(F4,3,1))</f>
        <v>M</v>
      </c>
      <c r="K4" s="32" t="str">
        <f>UPPER(MID(F4,4,1))</f>
        <v>P</v>
      </c>
      <c r="L4" s="32" t="str">
        <f>UPPER(MID(F4,5,1))</f>
        <v>S</v>
      </c>
      <c r="M4" s="1"/>
      <c r="N4" s="26" t="s">
        <v>5789</v>
      </c>
      <c r="O4" s="27" t="s">
        <v>5791</v>
      </c>
      <c r="P4" s="42" t="s">
        <v>5804</v>
      </c>
      <c r="Q4" s="43" t="s">
        <v>5790</v>
      </c>
      <c r="R4" s="7"/>
    </row>
    <row r="5" spans="4:18" ht="40.200000000000003" customHeight="1" thickTop="1" thickBot="1" x14ac:dyDescent="0.3">
      <c r="D5" s="7">
        <f t="shared" ref="D5:D10" si="0">COUNTA(H5:L5)</f>
        <v>5</v>
      </c>
      <c r="E5" s="11"/>
      <c r="F5" s="23" t="str">
        <f>IF(AND(G5="",G6=""),"attempt 1","")</f>
        <v/>
      </c>
      <c r="G5" s="94" t="s">
        <v>133</v>
      </c>
      <c r="H5" s="22" t="str">
        <f>UPPER(LEFT(G5,1))</f>
        <v>S</v>
      </c>
      <c r="I5" s="22" t="str">
        <f>UPPER(MID(G5,2,1))</f>
        <v>T</v>
      </c>
      <c r="J5" s="22" t="str">
        <f>UPPER(MID(G5,3,1))</f>
        <v>A</v>
      </c>
      <c r="K5" s="22" t="str">
        <f>UPPER(MID(G5,4,1))</f>
        <v>R</v>
      </c>
      <c r="L5" s="22" t="str">
        <f>UPPER(MID(G5,5,1))</f>
        <v>T</v>
      </c>
      <c r="M5" s="38" t="str">
        <f t="shared" ref="M5:M10" si="1">IF(G5="","",IF(N5&gt;=4,"AWESOME!!",IF(N5&gt;=3,"Perfect",IF(N5&gt;=2,"Great",IF(N5&gt;=1,"Good Job",IF(O5&gt;=4,"Good",IF(O5&gt;=2,"Nice",IF(O5&gt;=1,"Not bad",IF(Q5&gt;=5,"Ooops",IF(Q5&gt;=3,"Bad",IF(Q5&gt;=1,"Bad Luck","")))))))))))</f>
        <v>Not bad</v>
      </c>
      <c r="N5" s="33">
        <f>IFERROR(IF(G5="","",COUNT(Sheet1!P34:T34)),"")</f>
        <v>0</v>
      </c>
      <c r="O5" s="36">
        <f>IFERROR(IF(G5="","",COUNT(Sheet1!P42:T42)),"")</f>
        <v>1</v>
      </c>
      <c r="P5" s="45">
        <f>IFERROR(IF(G5="","",5-Q5-O5-N5),"")</f>
        <v>0</v>
      </c>
      <c r="Q5" s="34">
        <f>IFERROR(IF(G5="","",COUNT(Sheet1!P27:T27)),"")</f>
        <v>4</v>
      </c>
      <c r="R5" s="1"/>
    </row>
    <row r="6" spans="4:18" ht="40.200000000000003" customHeight="1" thickTop="1" thickBot="1" x14ac:dyDescent="0.35">
      <c r="D6" s="7">
        <f t="shared" si="0"/>
        <v>5</v>
      </c>
      <c r="E6" s="11"/>
      <c r="F6" s="24" t="str">
        <f>IF(AND(G5&lt;&gt;"",G6=""),"attempt 2","")</f>
        <v/>
      </c>
      <c r="G6" s="95" t="s">
        <v>597</v>
      </c>
      <c r="H6" s="22" t="str">
        <f t="shared" ref="H6:H10" si="2">UPPER(LEFT(G6,1))</f>
        <v>T</v>
      </c>
      <c r="I6" s="22" t="str">
        <f t="shared" ref="I6:I10" si="3">UPPER(MID(G6,2,1))</f>
        <v>R</v>
      </c>
      <c r="J6" s="22" t="str">
        <f t="shared" ref="J6:J10" si="4">UPPER(MID(G6,3,1))</f>
        <v>U</v>
      </c>
      <c r="K6" s="22" t="str">
        <f t="shared" ref="K6:K10" si="5">UPPER(MID(G6,4,1))</f>
        <v>S</v>
      </c>
      <c r="L6" s="22" t="str">
        <f t="shared" ref="L6:L10" si="6">UPPER(MID(G6,5,1))</f>
        <v>T</v>
      </c>
      <c r="M6" s="38" t="str">
        <f t="shared" si="1"/>
        <v>Nice</v>
      </c>
      <c r="N6" s="33">
        <f>IFERROR(IF(G6="","",COUNT(Sheet1!P35:T35)),"")</f>
        <v>0</v>
      </c>
      <c r="O6" s="36">
        <f>IFERROR(IF(G6="","",COUNT(Sheet1!P43:T43)),"")</f>
        <v>2</v>
      </c>
      <c r="P6" s="45">
        <f t="shared" ref="P6:P10" si="7">IFERROR(IF(G6="","",5-Q6-O6-N6),"")</f>
        <v>0</v>
      </c>
      <c r="Q6" s="34">
        <f>IFERROR(IF(G6="","",COUNT(Sheet1!P28:T28)),"")</f>
        <v>3</v>
      </c>
      <c r="R6" s="1"/>
    </row>
    <row r="7" spans="4:18" ht="40.200000000000003" customHeight="1" thickTop="1" thickBot="1" x14ac:dyDescent="0.35">
      <c r="D7" s="7">
        <f t="shared" si="0"/>
        <v>5</v>
      </c>
      <c r="E7" s="11"/>
      <c r="F7" s="24" t="str">
        <f>IF(AND(G6&lt;&gt;"",G7=""),"attempt 3","")</f>
        <v/>
      </c>
      <c r="G7" s="95" t="s">
        <v>390</v>
      </c>
      <c r="H7" s="22" t="str">
        <f t="shared" si="2"/>
        <v>P</v>
      </c>
      <c r="I7" s="22" t="str">
        <f t="shared" si="3"/>
        <v>R</v>
      </c>
      <c r="J7" s="22" t="str">
        <f t="shared" si="4"/>
        <v>E</v>
      </c>
      <c r="K7" s="22" t="str">
        <f t="shared" si="5"/>
        <v>S</v>
      </c>
      <c r="L7" s="22" t="str">
        <f t="shared" si="6"/>
        <v>S</v>
      </c>
      <c r="M7" s="38" t="str">
        <f t="shared" si="1"/>
        <v>Good Job</v>
      </c>
      <c r="N7" s="33">
        <f>IFERROR(IF(G7="","",COUNT(Sheet1!P36:T36)),"")</f>
        <v>1</v>
      </c>
      <c r="O7" s="36">
        <f>IFERROR(IF(G7="","",COUNT(Sheet1!P44:T44)),"")</f>
        <v>1</v>
      </c>
      <c r="P7" s="45">
        <f t="shared" si="7"/>
        <v>1</v>
      </c>
      <c r="Q7" s="34">
        <f>IFERROR(IF(G7="","",COUNT(Sheet1!P29:T29)),"")</f>
        <v>2</v>
      </c>
      <c r="R7" s="1"/>
    </row>
    <row r="8" spans="4:18" ht="40.200000000000003" customHeight="1" thickTop="1" thickBot="1" x14ac:dyDescent="0.35">
      <c r="D8" s="7">
        <f t="shared" si="0"/>
        <v>5</v>
      </c>
      <c r="E8" s="11"/>
      <c r="F8" s="24" t="str">
        <f>IF(AND(G7&lt;&gt;"",G8=""),"attempt 4","")</f>
        <v/>
      </c>
      <c r="G8" s="95" t="s">
        <v>46</v>
      </c>
      <c r="H8" s="22" t="str">
        <f t="shared" si="2"/>
        <v>S</v>
      </c>
      <c r="I8" s="22" t="str">
        <f t="shared" si="3"/>
        <v>O</v>
      </c>
      <c r="J8" s="22" t="str">
        <f t="shared" si="4"/>
        <v>U</v>
      </c>
      <c r="K8" s="22" t="str">
        <f t="shared" si="5"/>
        <v>N</v>
      </c>
      <c r="L8" s="22" t="str">
        <f t="shared" si="6"/>
        <v>D</v>
      </c>
      <c r="M8" s="38" t="str">
        <f t="shared" si="1"/>
        <v>Not bad</v>
      </c>
      <c r="N8" s="33">
        <f>IFERROR(IF(G8="","",COUNT(Sheet1!P37:T37)),"")</f>
        <v>0</v>
      </c>
      <c r="O8" s="36">
        <f>IFERROR(IF(G8="","",COUNT(Sheet1!P45:T45)),"")</f>
        <v>1</v>
      </c>
      <c r="P8" s="45">
        <f t="shared" si="7"/>
        <v>2</v>
      </c>
      <c r="Q8" s="34">
        <f>IFERROR(IF(G8="","",COUNT(Sheet1!P30:T30)),"")</f>
        <v>2</v>
      </c>
      <c r="R8" s="1"/>
    </row>
    <row r="9" spans="4:18" ht="40.200000000000003" customHeight="1" thickTop="1" thickBot="1" x14ac:dyDescent="0.35">
      <c r="D9" s="7">
        <f t="shared" si="0"/>
        <v>5</v>
      </c>
      <c r="E9" s="11"/>
      <c r="F9" s="24" t="str">
        <f>IF(AND(G8&lt;&gt;"",G9=""),"attempt 5","")</f>
        <v/>
      </c>
      <c r="G9" s="95" t="s">
        <v>451</v>
      </c>
      <c r="H9" s="22" t="str">
        <f t="shared" si="2"/>
        <v>D</v>
      </c>
      <c r="I9" s="22" t="str">
        <f t="shared" si="3"/>
        <v>O</v>
      </c>
      <c r="J9" s="22" t="str">
        <f t="shared" si="4"/>
        <v>O</v>
      </c>
      <c r="K9" s="22" t="str">
        <f t="shared" si="5"/>
        <v>R</v>
      </c>
      <c r="L9" s="22" t="str">
        <f t="shared" si="6"/>
        <v>S</v>
      </c>
      <c r="M9" s="38" t="str">
        <f t="shared" si="1"/>
        <v>Good Job</v>
      </c>
      <c r="N9" s="33">
        <f>IFERROR(IF(G9="","",COUNT(Sheet1!P38:T38)),"")</f>
        <v>1</v>
      </c>
      <c r="O9" s="36">
        <f>IFERROR(IF(G9="","",COUNT(Sheet1!P46:T46)),"")</f>
        <v>0</v>
      </c>
      <c r="P9" s="45">
        <f t="shared" si="7"/>
        <v>1</v>
      </c>
      <c r="Q9" s="34">
        <f>IFERROR(IF(G9="","",COUNT(Sheet1!P31:T31)),"")</f>
        <v>3</v>
      </c>
      <c r="R9" s="1"/>
    </row>
    <row r="10" spans="4:18" ht="40.200000000000003" customHeight="1" thickTop="1" thickBot="1" x14ac:dyDescent="0.35">
      <c r="D10" s="7">
        <f t="shared" si="0"/>
        <v>5</v>
      </c>
      <c r="E10" s="11"/>
      <c r="F10" s="24" t="str">
        <f>IF(AND(G9&lt;&gt;"",G10=""),"attempt 6","")</f>
        <v>attempt 6</v>
      </c>
      <c r="G10" s="51"/>
      <c r="H10" s="22" t="str">
        <f t="shared" si="2"/>
        <v/>
      </c>
      <c r="I10" s="22" t="str">
        <f t="shared" si="3"/>
        <v/>
      </c>
      <c r="J10" s="22" t="str">
        <f t="shared" si="4"/>
        <v/>
      </c>
      <c r="K10" s="22" t="str">
        <f t="shared" si="5"/>
        <v/>
      </c>
      <c r="L10" s="22" t="str">
        <f t="shared" si="6"/>
        <v/>
      </c>
      <c r="M10" s="38" t="str">
        <f t="shared" si="1"/>
        <v/>
      </c>
      <c r="N10" s="33" t="str">
        <f>IFERROR(IF(G10="","",COUNT(Sheet1!P39:T39)),"")</f>
        <v/>
      </c>
      <c r="O10" s="36" t="str">
        <f>IFERROR(IF(G10="","",COUNT(Sheet1!P47:T47)),"")</f>
        <v/>
      </c>
      <c r="P10" s="45" t="str">
        <f t="shared" si="7"/>
        <v/>
      </c>
      <c r="Q10" s="34" t="str">
        <f>IFERROR(IF(G10="","",COUNT(Sheet1!P32:T32)),"")</f>
        <v/>
      </c>
      <c r="R10" s="1"/>
    </row>
    <row r="11" spans="4:18" ht="12" customHeight="1" thickTop="1" x14ac:dyDescent="0.25">
      <c r="D11" s="1"/>
      <c r="E11" s="1"/>
      <c r="F11" s="21"/>
      <c r="G11" s="9">
        <f>COUNTA(G5:G10,I12)</f>
        <v>5</v>
      </c>
      <c r="H11" s="1"/>
      <c r="I11" s="1"/>
      <c r="J11" s="1"/>
      <c r="K11" s="1"/>
      <c r="L11" s="1"/>
      <c r="M11" s="1"/>
      <c r="N11" s="1"/>
      <c r="O11" s="37"/>
      <c r="P11" s="35"/>
      <c r="Q11" s="35"/>
      <c r="R11" s="1"/>
    </row>
    <row r="12" spans="4:18" ht="25.2" customHeight="1" x14ac:dyDescent="0.25">
      <c r="D12" s="1"/>
      <c r="E12" s="1"/>
      <c r="F12" s="101" t="s">
        <v>5760</v>
      </c>
      <c r="G12" s="101"/>
      <c r="H12" s="102"/>
      <c r="I12" s="50"/>
      <c r="J12" s="6" t="str">
        <f>IF(I12="","",IF(F4=I12,"Great","Wrong"))</f>
        <v/>
      </c>
      <c r="K12" s="49" t="s">
        <v>5798</v>
      </c>
      <c r="L12" s="106" t="s">
        <v>5800</v>
      </c>
      <c r="M12" s="106"/>
      <c r="N12" s="39">
        <f>IFERROR(SUM(N5:N10)/(COUNTA(G5:G10)*5),"")</f>
        <v>0.08</v>
      </c>
      <c r="O12" s="40">
        <f>IFERROR(SUM(O5:O10)/(COUNTA(G5:G10)*5),"")</f>
        <v>0.2</v>
      </c>
      <c r="P12" s="44">
        <f>IFERROR(SUM(P5:P10)/(COUNTA(G5:G10)*5),"")</f>
        <v>0.16</v>
      </c>
      <c r="Q12" s="41">
        <f>IFERROR(SUM(Q5:Q10)/(COUNTA(G5:G10)*5),"")</f>
        <v>0.56000000000000005</v>
      </c>
      <c r="R12" s="1"/>
    </row>
    <row r="13" spans="4:18" ht="12" customHeight="1" thickBot="1" x14ac:dyDescent="0.3">
      <c r="D13" s="1"/>
      <c r="E13" s="1"/>
      <c r="F13" s="1"/>
      <c r="G13" s="1"/>
      <c r="H13" s="1"/>
      <c r="I13" s="1"/>
      <c r="J13" s="99" t="str">
        <f>IF(J12="great","Used"&amp;" "&amp;COUNTA(G5:G10)&amp;" "&amp;"attempts","")</f>
        <v/>
      </c>
      <c r="K13" s="99"/>
      <c r="L13" s="1"/>
      <c r="M13" s="1"/>
      <c r="N13" s="46">
        <f>SUM(N5:N10)</f>
        <v>2</v>
      </c>
      <c r="O13" s="46">
        <f t="shared" ref="O13:Q13" si="8">SUM(O5:O10)</f>
        <v>5</v>
      </c>
      <c r="P13" s="46">
        <f t="shared" si="8"/>
        <v>4</v>
      </c>
      <c r="Q13" s="46">
        <f t="shared" si="8"/>
        <v>14</v>
      </c>
      <c r="R13" s="1"/>
    </row>
    <row r="14" spans="4:18" ht="28.2" customHeight="1" thickTop="1" thickBot="1" x14ac:dyDescent="0.3">
      <c r="D14" s="1"/>
      <c r="E14" s="1"/>
      <c r="F14" s="2" t="s">
        <v>10</v>
      </c>
      <c r="G14" s="2" t="s">
        <v>11</v>
      </c>
      <c r="H14" s="2" t="s">
        <v>12</v>
      </c>
      <c r="I14" s="2" t="s">
        <v>13</v>
      </c>
      <c r="J14" s="2" t="s">
        <v>14</v>
      </c>
      <c r="K14" s="2" t="s">
        <v>15</v>
      </c>
      <c r="L14" s="2" t="s">
        <v>16</v>
      </c>
      <c r="M14" s="2" t="s">
        <v>17</v>
      </c>
      <c r="N14" s="2" t="s">
        <v>18</v>
      </c>
      <c r="O14" s="2" t="s">
        <v>19</v>
      </c>
      <c r="P14" s="1"/>
      <c r="Q14" s="1"/>
      <c r="R14" s="1"/>
    </row>
    <row r="15" spans="4:18" ht="28.2" customHeight="1" thickTop="1" thickBot="1" x14ac:dyDescent="0.3">
      <c r="D15" s="1"/>
      <c r="E15" s="1"/>
      <c r="F15" s="2" t="s">
        <v>1</v>
      </c>
      <c r="G15" s="2" t="s">
        <v>2</v>
      </c>
      <c r="H15" s="2" t="s">
        <v>3</v>
      </c>
      <c r="I15" s="2" t="s">
        <v>4</v>
      </c>
      <c r="J15" s="2" t="s">
        <v>5</v>
      </c>
      <c r="K15" s="2" t="s">
        <v>6</v>
      </c>
      <c r="L15" s="2" t="s">
        <v>7</v>
      </c>
      <c r="M15" s="2" t="s">
        <v>8</v>
      </c>
      <c r="N15" s="2" t="s">
        <v>9</v>
      </c>
      <c r="O15" s="3"/>
      <c r="P15" s="1"/>
      <c r="Q15" s="1"/>
      <c r="R15" s="1"/>
    </row>
    <row r="16" spans="4:18" ht="28.2" customHeight="1" thickTop="1" thickBot="1" x14ac:dyDescent="0.3">
      <c r="D16" s="1"/>
      <c r="E16" s="1"/>
      <c r="F16" s="3"/>
      <c r="G16" s="2" t="s">
        <v>20</v>
      </c>
      <c r="H16" s="2" t="s">
        <v>21</v>
      </c>
      <c r="I16" s="2" t="s">
        <v>22</v>
      </c>
      <c r="J16" s="2" t="s">
        <v>23</v>
      </c>
      <c r="K16" s="2" t="s">
        <v>24</v>
      </c>
      <c r="L16" s="2" t="s">
        <v>25</v>
      </c>
      <c r="M16" s="2" t="s">
        <v>26</v>
      </c>
      <c r="N16" s="3"/>
      <c r="O16" s="3"/>
      <c r="P16" s="1"/>
      <c r="Q16" s="1"/>
      <c r="R16" s="1"/>
    </row>
    <row r="17" spans="4:18" ht="14.4" thickTop="1" x14ac:dyDescent="0.25">
      <c r="D17" s="1"/>
      <c r="E17" s="1"/>
      <c r="F17" s="1"/>
      <c r="G17" s="1"/>
      <c r="H17" s="1"/>
      <c r="I17" s="1"/>
      <c r="J17" s="1"/>
      <c r="K17" s="1"/>
      <c r="L17" s="1"/>
      <c r="M17" s="1"/>
      <c r="N17" s="1"/>
      <c r="O17" s="1"/>
      <c r="P17" s="1"/>
      <c r="Q17" s="1"/>
      <c r="R17" s="1"/>
    </row>
    <row r="18" spans="4:18" x14ac:dyDescent="0.25">
      <c r="D18" s="1"/>
      <c r="E18" s="1"/>
      <c r="F18" s="1"/>
      <c r="G18" s="1"/>
      <c r="H18" s="9">
        <f>IF(OR(H4=H5,H4=H6,H4=H7,H4=H8,H4=H9,H4=H10),1,"")</f>
        <v>1</v>
      </c>
      <c r="I18" s="9" t="str">
        <f t="shared" ref="I18:L18" si="9">IF(OR(I4=I5,I4=I6,I4=I7,I4=I8,I4=I9,I4=I10),1,"")</f>
        <v/>
      </c>
      <c r="J18" s="9" t="str">
        <f t="shared" si="9"/>
        <v/>
      </c>
      <c r="K18" s="9" t="str">
        <f t="shared" si="9"/>
        <v/>
      </c>
      <c r="L18" s="9">
        <f t="shared" si="9"/>
        <v>1</v>
      </c>
      <c r="M18" s="1"/>
      <c r="N18" s="1"/>
      <c r="O18" s="1"/>
      <c r="P18" s="1"/>
      <c r="Q18" s="1"/>
      <c r="R18" s="1"/>
    </row>
    <row r="19" spans="4:18" hidden="1" x14ac:dyDescent="0.25">
      <c r="E19" s="10">
        <f ca="1">RANDBETWEEN(1,5757)</f>
        <v>3260</v>
      </c>
      <c r="F19" s="10">
        <v>2112</v>
      </c>
    </row>
  </sheetData>
  <sheetProtection algorithmName="SHA-512" hashValue="IMb9KWr1NmLbcMrcuuXAxUe06FJzFLYg58adMn7KwAu2liSWl71cf8alpE5aBwIuyWEPBeybin1QnsKp7OTfZA==" saltValue="23xkQpnrAQBV8kYR3JsGHw==" spinCount="100000" sheet="1" objects="1" scenarios="1" selectLockedCells="1"/>
  <mergeCells count="6">
    <mergeCell ref="J13:K13"/>
    <mergeCell ref="D2:R2"/>
    <mergeCell ref="F12:H12"/>
    <mergeCell ref="N3:O3"/>
    <mergeCell ref="P3:Q3"/>
    <mergeCell ref="L12:M12"/>
  </mergeCells>
  <conditionalFormatting sqref="H5:L10">
    <cfRule type="expression" dxfId="52" priority="53">
      <formula>H5&lt;&gt;""</formula>
    </cfRule>
  </conditionalFormatting>
  <conditionalFormatting sqref="J12">
    <cfRule type="containsText" dxfId="51" priority="51" operator="containsText" text="wrong">
      <formula>NOT(ISERROR(SEARCH("wrong",J12)))</formula>
    </cfRule>
    <cfRule type="containsText" dxfId="50" priority="52" operator="containsText" text="Great">
      <formula>NOT(ISERROR(SEARCH("Great",J12)))</formula>
    </cfRule>
  </conditionalFormatting>
  <conditionalFormatting sqref="H4:L4">
    <cfRule type="expression" dxfId="49" priority="16">
      <formula>H18=1</formula>
    </cfRule>
    <cfRule type="expression" dxfId="48" priority="19">
      <formula>$G$11=7</formula>
    </cfRule>
  </conditionalFormatting>
  <conditionalFormatting sqref="G5:G10">
    <cfRule type="containsText" dxfId="47" priority="17" operator="containsText" text="*">
      <formula>NOT(ISERROR(SEARCH("*",G5)))</formula>
    </cfRule>
  </conditionalFormatting>
  <conditionalFormatting sqref="N4:O4 Q4">
    <cfRule type="expression" dxfId="46" priority="15">
      <formula>$G$5=""</formula>
    </cfRule>
  </conditionalFormatting>
  <conditionalFormatting sqref="N5:O10 Q5:Q10">
    <cfRule type="expression" dxfId="45" priority="14">
      <formula>$G5=""</formula>
    </cfRule>
  </conditionalFormatting>
  <conditionalFormatting sqref="P5:P10">
    <cfRule type="expression" dxfId="44" priority="3">
      <formula>$G5=""</formula>
    </cfRule>
  </conditionalFormatting>
  <conditionalFormatting sqref="P4">
    <cfRule type="expression" dxfId="43" priority="2">
      <formula>$G$5=""</formula>
    </cfRule>
  </conditionalFormatting>
  <conditionalFormatting sqref="K12:L12">
    <cfRule type="expression" dxfId="42" priority="1">
      <formula>$I$12=""</formula>
    </cfRule>
  </conditionalFormatting>
  <conditionalFormatting sqref="I12">
    <cfRule type="expression" dxfId="41" priority="56">
      <formula>$I$12&lt;&gt;""</formula>
    </cfRule>
  </conditionalFormatting>
  <dataValidations count="3">
    <dataValidation type="textLength" allowBlank="1" showInputMessage="1" showErrorMessage="1" error="1 letter only" sqref="H5:L10" xr:uid="{AEC6D6BF-A35C-42DC-920D-2E05D78608C3}">
      <formula1>1</formula1>
      <formula2>1</formula2>
    </dataValidation>
    <dataValidation type="textLength" allowBlank="1" showInputMessage="1" showErrorMessage="1" errorTitle="Word lenght" error="Word should consist of 5 letters" sqref="I12 K12" xr:uid="{816F14AF-7EFB-4098-80D0-EE0D692E6DD8}">
      <formula1>5</formula1>
      <formula2>5</formula2>
    </dataValidation>
    <dataValidation allowBlank="1" showInputMessage="1" showErrorMessage="1" errorTitle="Word lenght" error="Word should consist of 5 letters" sqref="L12:M12" xr:uid="{427982A0-4E3E-4809-B21C-44BF850D43E8}"/>
  </dataValidations>
  <pageMargins left="0.7" right="0.7" top="0.75" bottom="0.75" header="0.3" footer="0.3"/>
  <pageSetup orientation="portrait" r:id="rId1"/>
  <drawing r:id="rId2"/>
  <legacyDrawing r:id="rId3"/>
  <controls>
    <mc:AlternateContent xmlns:mc="http://schemas.openxmlformats.org/markup-compatibility/2006">
      <mc:Choice Requires="x14">
        <control shapeId="1029" r:id="rId4" name="CommandButton1">
          <controlPr defaultSize="0" autoLine="0" autoPict="0" r:id="rId5">
            <anchor moveWithCells="1">
              <from>
                <xdr:col>15</xdr:col>
                <xdr:colOff>182880</xdr:colOff>
                <xdr:row>13</xdr:row>
                <xdr:rowOff>7620</xdr:rowOff>
              </from>
              <to>
                <xdr:col>17</xdr:col>
                <xdr:colOff>129540</xdr:colOff>
                <xdr:row>13</xdr:row>
                <xdr:rowOff>342900</xdr:rowOff>
              </to>
            </anchor>
          </controlPr>
        </control>
      </mc:Choice>
      <mc:Fallback>
        <control shapeId="1029" r:id="rId4" name="CommandButton1"/>
      </mc:Fallback>
    </mc:AlternateContent>
    <mc:AlternateContent xmlns:mc="http://schemas.openxmlformats.org/markup-compatibility/2006">
      <mc:Choice Requires="x14">
        <control shapeId="1025" r:id="rId6" name="Button 1">
          <controlPr defaultSize="0" print="0" autoFill="0" autoPict="0" macro="[0]!Full_screen">
            <anchor moveWithCells="1" sizeWithCells="1">
              <from>
                <xdr:col>3</xdr:col>
                <xdr:colOff>45720</xdr:colOff>
                <xdr:row>2</xdr:row>
                <xdr:rowOff>30480</xdr:rowOff>
              </from>
              <to>
                <xdr:col>5</xdr:col>
                <xdr:colOff>487680</xdr:colOff>
                <xdr:row>2</xdr:row>
                <xdr:rowOff>190500</xdr:rowOff>
              </to>
            </anchor>
          </controlPr>
        </control>
      </mc:Choice>
    </mc:AlternateContent>
    <mc:AlternateContent xmlns:mc="http://schemas.openxmlformats.org/markup-compatibility/2006">
      <mc:Choice Requires="x14">
        <control shapeId="1027" r:id="rId7" name="Button 3">
          <controlPr defaultSize="0" print="0" autoFill="0" autoPict="0" macro="[0]!NewGame">
            <anchor moveWithCells="1" sizeWithCells="1">
              <from>
                <xdr:col>5</xdr:col>
                <xdr:colOff>525780</xdr:colOff>
                <xdr:row>2</xdr:row>
                <xdr:rowOff>30480</xdr:rowOff>
              </from>
              <to>
                <xdr:col>6</xdr:col>
                <xdr:colOff>678180</xdr:colOff>
                <xdr:row>2</xdr:row>
                <xdr:rowOff>190500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containsText" priority="25" operator="containsText" id="{9140F84E-FBA7-4C40-A623-3F5148D7B6FE}">
            <xm:f>NOT(ISERROR(SEARCH(H$4,H5)))</xm:f>
            <xm:f>H$4</xm:f>
            <x14:dxf>
              <font>
                <color theme="0"/>
              </font>
              <fill>
                <gradientFill degree="90">
                  <stop position="0">
                    <color rgb="FF8FCFAD"/>
                  </stop>
                  <stop position="1">
                    <color rgb="FF8FCFAD"/>
                  </stop>
                </gradientFill>
              </fill>
            </x14:dxf>
          </x14:cfRule>
          <xm:sqref>H5:L10</xm:sqref>
        </x14:conditionalFormatting>
        <x14:conditionalFormatting xmlns:xm="http://schemas.microsoft.com/office/excel/2006/main">
          <x14:cfRule type="containsText" priority="42" operator="containsText" id="{A23A23CF-4A94-46F2-9820-B67A49A39FE2}">
            <xm:f>NOT(ISERROR(SEARCH($L$4,H5)))</xm:f>
            <xm:f>$L$4</xm:f>
            <x14:dxf>
              <font>
                <color rgb="FF9C5700"/>
              </font>
              <fill>
                <patternFill>
                  <bgColor rgb="FFFFEB9C"/>
                </patternFill>
              </fill>
            </x14:dxf>
          </x14:cfRule>
          <x14:cfRule type="containsText" priority="43" operator="containsText" id="{7072714F-27BA-47A0-835A-5683CBC71270}">
            <xm:f>NOT(ISERROR(SEARCH($K$4,H5)))</xm:f>
            <xm:f>$K$4</xm:f>
            <x14:dxf>
              <font>
                <color rgb="FF9C5700"/>
              </font>
              <fill>
                <patternFill>
                  <bgColor rgb="FFFFEB9C"/>
                </patternFill>
              </fill>
            </x14:dxf>
          </x14:cfRule>
          <x14:cfRule type="containsText" priority="44" operator="containsText" id="{559B3AC1-A5B2-4C48-9F21-8F174E29CED1}">
            <xm:f>NOT(ISERROR(SEARCH($J$4,H5)))</xm:f>
            <xm:f>$J$4</xm:f>
            <x14:dxf>
              <font>
                <color rgb="FF9C5700"/>
              </font>
              <fill>
                <patternFill>
                  <bgColor rgb="FFFFEB9C"/>
                </patternFill>
              </fill>
            </x14:dxf>
          </x14:cfRule>
          <x14:cfRule type="containsText" priority="48" operator="containsText" id="{E62E214F-2D09-4D75-94EE-8D27BD1FF0DF}">
            <xm:f>NOT(ISERROR(SEARCH($I$4,H5)))</xm:f>
            <xm:f>$I$4</xm:f>
            <x14:dxf>
              <font>
                <color rgb="FF9C5700"/>
              </font>
              <fill>
                <patternFill>
                  <bgColor rgb="FFFFEB9C"/>
                </patternFill>
              </fill>
            </x14:dxf>
          </x14:cfRule>
          <xm:sqref>H5:H10</xm:sqref>
        </x14:conditionalFormatting>
        <x14:conditionalFormatting xmlns:xm="http://schemas.microsoft.com/office/excel/2006/main">
          <x14:cfRule type="containsText" priority="38" operator="containsText" id="{005BF4DF-C3B3-4D97-BAAD-D323A64C9304}">
            <xm:f>NOT(ISERROR(SEARCH($L$4,I5)))</xm:f>
            <xm:f>$L$4</xm:f>
            <x14:dxf>
              <font>
                <color rgb="FF9C5700"/>
              </font>
              <fill>
                <patternFill>
                  <bgColor rgb="FFFFEB9C"/>
                </patternFill>
              </fill>
            </x14:dxf>
          </x14:cfRule>
          <x14:cfRule type="containsText" priority="39" operator="containsText" id="{70CAAABF-FBF8-4001-BA73-DED2002AEBC5}">
            <xm:f>NOT(ISERROR(SEARCH($K$4,I5)))</xm:f>
            <xm:f>$K$4</xm:f>
            <x14:dxf>
              <font>
                <color rgb="FF9C5700"/>
              </font>
              <fill>
                <patternFill>
                  <bgColor rgb="FFFFEB9C"/>
                </patternFill>
              </fill>
            </x14:dxf>
          </x14:cfRule>
          <x14:cfRule type="containsText" priority="40" operator="containsText" id="{2542C000-C161-47E8-A751-616D62FB8104}">
            <xm:f>NOT(ISERROR(SEARCH($J$4,I5)))</xm:f>
            <xm:f>$J$4</xm:f>
            <x14:dxf>
              <font>
                <color rgb="FF9C5700"/>
              </font>
              <fill>
                <patternFill>
                  <bgColor rgb="FFFFEB9C"/>
                </patternFill>
              </fill>
            </x14:dxf>
          </x14:cfRule>
          <x14:cfRule type="containsText" priority="41" operator="containsText" id="{3C027E52-4A4E-42C6-9BE3-4A6837955143}">
            <xm:f>NOT(ISERROR(SEARCH($H$4,I5)))</xm:f>
            <xm:f>$H$4</xm:f>
            <x14:dxf>
              <font>
                <color rgb="FF9C5700"/>
              </font>
              <fill>
                <patternFill>
                  <bgColor rgb="FFFFEB9C"/>
                </patternFill>
              </fill>
            </x14:dxf>
          </x14:cfRule>
          <xm:sqref>I5:I10</xm:sqref>
        </x14:conditionalFormatting>
        <x14:conditionalFormatting xmlns:xm="http://schemas.microsoft.com/office/excel/2006/main">
          <x14:cfRule type="containsText" priority="34" operator="containsText" id="{3293D3A1-B47D-43CE-AEA7-A61607054725}">
            <xm:f>NOT(ISERROR(SEARCH($L$4,J5)))</xm:f>
            <xm:f>$L$4</xm:f>
            <x14:dxf>
              <font>
                <color rgb="FF9C5700"/>
              </font>
              <fill>
                <patternFill>
                  <bgColor rgb="FFFFEB9C"/>
                </patternFill>
              </fill>
            </x14:dxf>
          </x14:cfRule>
          <x14:cfRule type="containsText" priority="35" operator="containsText" id="{039FCB28-4461-46CA-98DE-5F67E2A92ADB}">
            <xm:f>NOT(ISERROR(SEARCH($K$4,J5)))</xm:f>
            <xm:f>$K$4</xm:f>
            <x14:dxf>
              <font>
                <color rgb="FF9C5700"/>
              </font>
              <fill>
                <patternFill>
                  <bgColor rgb="FFFFEB9C"/>
                </patternFill>
              </fill>
            </x14:dxf>
          </x14:cfRule>
          <x14:cfRule type="containsText" priority="36" operator="containsText" id="{4D52FEDD-9F0E-41D8-AF47-02A62C8381CA}">
            <xm:f>NOT(ISERROR(SEARCH($I$4,J5)))</xm:f>
            <xm:f>$I$4</xm:f>
            <x14:dxf>
              <font>
                <color rgb="FF9C5700"/>
              </font>
              <fill>
                <patternFill>
                  <bgColor rgb="FFFFEB9C"/>
                </patternFill>
              </fill>
            </x14:dxf>
          </x14:cfRule>
          <x14:cfRule type="containsText" priority="37" operator="containsText" id="{2854E073-A1E7-4748-9238-7BB26C433425}">
            <xm:f>NOT(ISERROR(SEARCH($H$4,J5)))</xm:f>
            <xm:f>$H$4</xm:f>
            <x14:dxf>
              <font>
                <color rgb="FF9C5700"/>
              </font>
              <fill>
                <patternFill>
                  <bgColor rgb="FFFFEB9C"/>
                </patternFill>
              </fill>
            </x14:dxf>
          </x14:cfRule>
          <xm:sqref>J5:J10</xm:sqref>
        </x14:conditionalFormatting>
        <x14:conditionalFormatting xmlns:xm="http://schemas.microsoft.com/office/excel/2006/main">
          <x14:cfRule type="containsText" priority="30" operator="containsText" id="{9C0FEC7D-0F64-49F5-AF74-53088D575E97}">
            <xm:f>NOT(ISERROR(SEARCH($L$4,K5)))</xm:f>
            <xm:f>$L$4</xm:f>
            <x14:dxf>
              <font>
                <color rgb="FF9C5700"/>
              </font>
              <fill>
                <patternFill>
                  <bgColor rgb="FFFFEB9C"/>
                </patternFill>
              </fill>
            </x14:dxf>
          </x14:cfRule>
          <x14:cfRule type="containsText" priority="31" operator="containsText" id="{5F8E683F-523E-4957-A8E6-196D316CD5EF}">
            <xm:f>NOT(ISERROR(SEARCH($J$4,K5)))</xm:f>
            <xm:f>$J$4</xm:f>
            <x14:dxf>
              <font>
                <color rgb="FF9C5700"/>
              </font>
              <fill>
                <patternFill>
                  <bgColor rgb="FFFFEB9C"/>
                </patternFill>
              </fill>
            </x14:dxf>
          </x14:cfRule>
          <x14:cfRule type="containsText" priority="32" operator="containsText" id="{46F45639-C507-49C2-B07D-A13A09972F26}">
            <xm:f>NOT(ISERROR(SEARCH($I$4,K5)))</xm:f>
            <xm:f>$I$4</xm:f>
            <x14:dxf>
              <font>
                <color rgb="FF9C5700"/>
              </font>
              <fill>
                <patternFill>
                  <bgColor rgb="FFFFEB9C"/>
                </patternFill>
              </fill>
            </x14:dxf>
          </x14:cfRule>
          <x14:cfRule type="containsText" priority="33" operator="containsText" id="{A0F49E53-6B53-41EE-8A5C-A50794660B59}">
            <xm:f>NOT(ISERROR(SEARCH($H$4,K5)))</xm:f>
            <xm:f>$H$4</xm:f>
            <x14:dxf>
              <font>
                <color rgb="FF9C5700"/>
              </font>
              <fill>
                <patternFill>
                  <bgColor rgb="FFFFEB9C"/>
                </patternFill>
              </fill>
            </x14:dxf>
          </x14:cfRule>
          <xm:sqref>K5:K10</xm:sqref>
        </x14:conditionalFormatting>
        <x14:conditionalFormatting xmlns:xm="http://schemas.microsoft.com/office/excel/2006/main">
          <x14:cfRule type="containsText" priority="26" operator="containsText" id="{76FD2FE3-2DA8-45F6-B779-5BACBCE9FCD6}">
            <xm:f>NOT(ISERROR(SEARCH($K$4,L5)))</xm:f>
            <xm:f>$K$4</xm:f>
            <x14:dxf>
              <font>
                <color rgb="FF9C5700"/>
              </font>
              <fill>
                <patternFill>
                  <bgColor rgb="FFFFEB9C"/>
                </patternFill>
              </fill>
            </x14:dxf>
          </x14:cfRule>
          <x14:cfRule type="containsText" priority="27" operator="containsText" id="{F0B140F6-7013-4035-BA6A-27DF893F9E08}">
            <xm:f>NOT(ISERROR(SEARCH($J$4,L5)))</xm:f>
            <xm:f>$J$4</xm:f>
            <x14:dxf>
              <font>
                <color rgb="FF9C5700"/>
              </font>
              <fill>
                <patternFill>
                  <bgColor rgb="FFFFEB9C"/>
                </patternFill>
              </fill>
            </x14:dxf>
          </x14:cfRule>
          <x14:cfRule type="containsText" priority="28" operator="containsText" id="{7D869D4C-73E5-4FF8-B179-F645849B2E50}">
            <xm:f>NOT(ISERROR(SEARCH($I$4,L5)))</xm:f>
            <xm:f>$I$4</xm:f>
            <x14:dxf>
              <font>
                <color rgb="FF9C5700"/>
              </font>
              <fill>
                <patternFill>
                  <bgColor rgb="FFFFEB9C"/>
                </patternFill>
              </fill>
            </x14:dxf>
          </x14:cfRule>
          <x14:cfRule type="containsText" priority="29" operator="containsText" id="{2E7FBDE1-32AA-4728-9DD0-88D14B3F447A}">
            <xm:f>NOT(ISERROR(SEARCH($H$4,L5)))</xm:f>
            <xm:f>$H$4</xm:f>
            <x14:dxf>
              <font>
                <color rgb="FF9C5700"/>
              </font>
              <fill>
                <patternFill>
                  <bgColor rgb="FFFFEB9C"/>
                </patternFill>
              </fill>
            </x14:dxf>
          </x14:cfRule>
          <xm:sqref>L5:L10</xm:sqref>
        </x14:conditionalFormatting>
        <x14:conditionalFormatting xmlns:xm="http://schemas.microsoft.com/office/excel/2006/main">
          <x14:cfRule type="expression" priority="20" id="{3A813EA0-7F31-4AB2-A412-3BB04EA402DA}">
            <xm:f>Sheet1!C9&gt;0</xm:f>
            <x14:dxf>
              <font>
                <color theme="0"/>
              </font>
              <fill>
                <gradientFill degree="90">
                  <stop position="0">
                    <color rgb="FF8FCFAD"/>
                  </stop>
                  <stop position="1">
                    <color rgb="FF8FCFAD"/>
                  </stop>
                </gradientFill>
              </fill>
            </x14:dxf>
          </x14:cfRule>
          <x14:cfRule type="expression" priority="21" id="{660B210B-9FF4-4B50-9A5B-626A12D433DE}">
            <xm:f>Sheet1!C14&gt;0</xm:f>
            <x14:dxf>
              <font>
                <color theme="7" tint="-0.499984740745262"/>
              </font>
              <fill>
                <patternFill>
                  <bgColor theme="7" tint="0.59996337778862885"/>
                </patternFill>
              </fill>
            </x14:dxf>
          </x14:cfRule>
          <x14:cfRule type="expression" priority="23" id="{D1AB6440-7A86-4BC3-B566-0DF2765D1A2E}">
            <xm:f>Sheet1!C4&gt;0</xm:f>
            <x14:dxf>
              <font>
                <color theme="0"/>
              </font>
              <fill>
                <patternFill>
                  <bgColor theme="0" tint="-0.34998626667073579"/>
                </patternFill>
              </fill>
            </x14:dxf>
          </x14:cfRule>
          <xm:sqref>F14:O16</xm:sqref>
        </x14:conditionalFormatting>
        <x14:conditionalFormatting xmlns:xm="http://schemas.microsoft.com/office/excel/2006/main">
          <x14:cfRule type="containsText" priority="55" operator="containsText" id="{74C9107D-0839-4044-A41C-E66A5E69EA55}">
            <xm:f>NOT(ISERROR(SEARCH($F$4,I12)))</xm:f>
            <xm:f>$F$4</xm:f>
            <x14:dxf>
              <font>
                <color rgb="FF006100"/>
              </font>
              <fill>
                <patternFill>
                  <bgColor rgb="FFC6EFCE"/>
                </patternFill>
              </fill>
            </x14:dxf>
          </x14:cfRule>
          <xm:sqref>I12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word!!" error="***Not in word list***_x000a_Please enter valide 5 letters word" xr:uid="{E1EDCDC7-B824-4F85-A487-6F1766DEA823}">
          <x14:formula1>
            <xm:f>database!$C$2:$C$5758</xm:f>
          </x14:formula1>
          <xm:sqref>G5:G10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E84F6-057E-4C1B-9A77-B287E703BA46}">
  <sheetPr codeName="Sheet5">
    <tabColor rgb="FF28B78D"/>
  </sheetPr>
  <dimension ref="C1:R41"/>
  <sheetViews>
    <sheetView showGridLines="0" showRowColHeaders="0" workbookViewId="0"/>
  </sheetViews>
  <sheetFormatPr defaultColWidth="8.88671875" defaultRowHeight="13.2" zeroHeight="1" x14ac:dyDescent="0.25"/>
  <cols>
    <col min="1" max="1" width="10.109375" style="68" customWidth="1"/>
    <col min="2" max="2" width="6.109375" style="68" customWidth="1"/>
    <col min="3" max="3" width="1.33203125" style="64" customWidth="1"/>
    <col min="4" max="18" width="8.88671875" style="64"/>
    <col min="19" max="16384" width="8.88671875" style="68"/>
  </cols>
  <sheetData>
    <row r="1" spans="3:18" ht="25.95" customHeight="1" x14ac:dyDescent="0.25">
      <c r="C1" s="63"/>
      <c r="D1" s="63"/>
      <c r="E1" s="63"/>
      <c r="F1" s="63"/>
      <c r="G1" s="63"/>
      <c r="H1" s="63"/>
      <c r="I1" s="63"/>
      <c r="J1" s="63"/>
      <c r="K1" s="63"/>
      <c r="L1" s="63"/>
      <c r="M1" s="63"/>
      <c r="N1" s="63"/>
      <c r="O1" s="63"/>
      <c r="P1" s="63"/>
      <c r="Q1" s="63"/>
      <c r="R1" s="63"/>
    </row>
    <row r="2" spans="3:18" ht="14.4" customHeight="1" x14ac:dyDescent="0.25">
      <c r="C2" s="107" t="s">
        <v>5822</v>
      </c>
      <c r="D2" s="107"/>
      <c r="E2" s="107"/>
      <c r="F2" s="107"/>
      <c r="G2" s="107"/>
      <c r="H2" s="107"/>
      <c r="I2" s="107"/>
      <c r="J2" s="107"/>
      <c r="K2" s="107"/>
      <c r="L2" s="107"/>
      <c r="M2" s="107"/>
      <c r="N2" s="107"/>
      <c r="O2" s="107"/>
      <c r="P2" s="107"/>
      <c r="Q2" s="107"/>
      <c r="R2" s="107"/>
    </row>
    <row r="3" spans="3:18" ht="16.95" customHeight="1" thickBot="1" x14ac:dyDescent="0.3"/>
    <row r="4" spans="3:18" ht="18.75" customHeight="1" thickTop="1" thickBot="1" x14ac:dyDescent="0.35">
      <c r="D4" s="120" t="s">
        <v>5823</v>
      </c>
      <c r="E4" s="120"/>
      <c r="F4" s="108" t="s">
        <v>5824</v>
      </c>
      <c r="G4" s="108"/>
      <c r="H4" s="108"/>
      <c r="I4" s="113" t="s">
        <v>5825</v>
      </c>
      <c r="J4" s="113"/>
      <c r="K4" s="113"/>
    </row>
    <row r="5" spans="3:18" ht="14.4" thickTop="1" thickBot="1" x14ac:dyDescent="0.3">
      <c r="D5" s="118">
        <f>IFERROR(GETPIVOTDATA("date",'process..'!$C$3),"")</f>
        <v>21</v>
      </c>
      <c r="E5" s="118"/>
      <c r="F5" s="121">
        <f>IFERROR(GETPIVOTDATA("date",'process..'!$C$3,"Win / Lose","Win"),"")</f>
        <v>6</v>
      </c>
      <c r="G5" s="109">
        <f>IFERROR(F5/D5,"")</f>
        <v>0.2857142857142857</v>
      </c>
      <c r="H5" s="110"/>
      <c r="I5" s="123">
        <f>IFERROR(GETPIVOTDATA("date",'process..'!$C$3,"Win / Lose","Lose"),"")</f>
        <v>15</v>
      </c>
      <c r="J5" s="114">
        <f>IFERROR(I5/D5,"")</f>
        <v>0.7142857142857143</v>
      </c>
      <c r="K5" s="115"/>
    </row>
    <row r="6" spans="3:18" ht="22.5" customHeight="1" thickTop="1" thickBot="1" x14ac:dyDescent="0.3">
      <c r="D6" s="119"/>
      <c r="E6" s="119"/>
      <c r="F6" s="122"/>
      <c r="G6" s="111"/>
      <c r="H6" s="112"/>
      <c r="I6" s="124"/>
      <c r="J6" s="116"/>
      <c r="K6" s="117"/>
    </row>
    <row r="7" spans="3:18" ht="14.4" thickTop="1" thickBot="1" x14ac:dyDescent="0.3">
      <c r="D7" s="119"/>
      <c r="E7" s="119"/>
      <c r="F7" s="122"/>
      <c r="G7" s="111"/>
      <c r="H7" s="112"/>
      <c r="I7" s="124"/>
      <c r="J7" s="116"/>
      <c r="K7" s="117"/>
    </row>
    <row r="8" spans="3:18" ht="13.8" thickTop="1" x14ac:dyDescent="0.25"/>
    <row r="9" spans="3:18" x14ac:dyDescent="0.25"/>
    <row r="10" spans="3:18" x14ac:dyDescent="0.25"/>
    <row r="11" spans="3:18" x14ac:dyDescent="0.25"/>
    <row r="12" spans="3:18" x14ac:dyDescent="0.25"/>
    <row r="13" spans="3:18" x14ac:dyDescent="0.25"/>
    <row r="14" spans="3:18" x14ac:dyDescent="0.25"/>
    <row r="15" spans="3:18" x14ac:dyDescent="0.25"/>
    <row r="16" spans="3: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sheetData>
  <sheetProtection selectLockedCells="1" selectUnlockedCells="1"/>
  <mergeCells count="9">
    <mergeCell ref="C2:R2"/>
    <mergeCell ref="F4:H4"/>
    <mergeCell ref="G5:H7"/>
    <mergeCell ref="I4:K4"/>
    <mergeCell ref="J5:K7"/>
    <mergeCell ref="D5:E7"/>
    <mergeCell ref="D4:E4"/>
    <mergeCell ref="F5:F7"/>
    <mergeCell ref="I5:I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macro="[0]!Full_screen">
                <anchor moveWithCells="1" sizeWithCells="1">
                  <from>
                    <xdr:col>3</xdr:col>
                    <xdr:colOff>22860</xdr:colOff>
                    <xdr:row>2</xdr:row>
                    <xdr:rowOff>7620</xdr:rowOff>
                  </from>
                  <to>
                    <xdr:col>5</xdr:col>
                    <xdr:colOff>0</xdr:colOff>
                    <xdr:row>3</xdr:row>
                    <xdr:rowOff>0</xdr:rowOff>
                  </to>
                </anchor>
              </controlPr>
            </control>
          </mc:Choice>
        </mc:AlternateContent>
        <mc:AlternateContent xmlns:mc="http://schemas.openxmlformats.org/markup-compatibility/2006">
          <mc:Choice Requires="x14">
            <control shapeId="2051" r:id="rId4" name="Button 3">
              <controlPr defaultSize="0" print="0" autoFill="0" autoPict="0" macro="[0]!data_deletion">
                <anchor moveWithCells="1" sizeWithCells="1">
                  <from>
                    <xdr:col>15</xdr:col>
                    <xdr:colOff>556260</xdr:colOff>
                    <xdr:row>2</xdr:row>
                    <xdr:rowOff>22860</xdr:rowOff>
                  </from>
                  <to>
                    <xdr:col>17</xdr:col>
                    <xdr:colOff>563880</xdr:colOff>
                    <xdr:row>3</xdr:row>
                    <xdr:rowOff>0</xdr:rowOff>
                  </to>
                </anchor>
              </controlPr>
            </control>
          </mc:Choice>
        </mc:AlternateContent>
      </controls>
    </mc:Choice>
  </mc:AlternateContent>
  <extLst>
    <ext xmlns:x14="http://schemas.microsoft.com/office/spreadsheetml/2009/9/main" uri="{A8765BA9-456A-4dab-B4F3-ACF838C121DE}">
      <x14:slicerList>
        <x14:slicer r:id="rId5"/>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296F1-5C3A-4920-B89D-B171FD6A91B6}">
  <sheetPr codeName="Sheet6">
    <tabColor rgb="FF50B47F"/>
  </sheetPr>
  <dimension ref="C1:W7"/>
  <sheetViews>
    <sheetView topLeftCell="G1" workbookViewId="0">
      <selection activeCell="U15" sqref="U15"/>
    </sheetView>
  </sheetViews>
  <sheetFormatPr defaultRowHeight="14.4" x14ac:dyDescent="0.3"/>
  <cols>
    <col min="3" max="3" width="12.5546875" bestFit="1" customWidth="1"/>
    <col min="4" max="4" width="15.5546875" bestFit="1" customWidth="1"/>
    <col min="5" max="5" width="4.33203125" bestFit="1" customWidth="1"/>
    <col min="6" max="7" width="10.77734375" bestFit="1" customWidth="1"/>
    <col min="9" max="9" width="12.5546875" bestFit="1" customWidth="1"/>
    <col min="10" max="10" width="17.88671875" bestFit="1" customWidth="1"/>
    <col min="11" max="11" width="4.6640625" bestFit="1" customWidth="1"/>
    <col min="12" max="12" width="4.33203125" bestFit="1" customWidth="1"/>
    <col min="13" max="14" width="12.5546875" bestFit="1" customWidth="1"/>
    <col min="16" max="16" width="12.5546875" bestFit="1" customWidth="1"/>
    <col min="17" max="17" width="4.77734375" bestFit="1" customWidth="1"/>
    <col min="18" max="19" width="4.33203125" bestFit="1" customWidth="1"/>
    <col min="20" max="20" width="11.33203125" bestFit="1" customWidth="1"/>
    <col min="21" max="21" width="11.33203125" customWidth="1"/>
    <col min="22" max="22" width="10.21875" bestFit="1" customWidth="1"/>
    <col min="23" max="23" width="4" bestFit="1" customWidth="1"/>
    <col min="24" max="24" width="16.5546875" bestFit="1" customWidth="1"/>
    <col min="25" max="25" width="10.5546875" bestFit="1" customWidth="1"/>
  </cols>
  <sheetData>
    <row r="1" spans="3:23" x14ac:dyDescent="0.3">
      <c r="C1" s="65" t="s">
        <v>5877</v>
      </c>
      <c r="D1" s="81">
        <v>1</v>
      </c>
      <c r="I1" s="65" t="s">
        <v>5877</v>
      </c>
      <c r="J1" s="81">
        <v>1</v>
      </c>
      <c r="M1" s="65" t="s">
        <v>5877</v>
      </c>
      <c r="N1" s="81">
        <v>1</v>
      </c>
      <c r="P1" s="65" t="s">
        <v>5877</v>
      </c>
      <c r="Q1" s="81">
        <v>1</v>
      </c>
      <c r="V1" s="65" t="s">
        <v>5877</v>
      </c>
      <c r="W1" s="81">
        <v>1</v>
      </c>
    </row>
    <row r="3" spans="3:23" x14ac:dyDescent="0.3">
      <c r="D3" s="65" t="s">
        <v>5826</v>
      </c>
      <c r="I3" s="65" t="s">
        <v>5829</v>
      </c>
      <c r="J3" t="s">
        <v>5830</v>
      </c>
      <c r="M3" s="65" t="s">
        <v>5829</v>
      </c>
      <c r="N3" t="s">
        <v>5828</v>
      </c>
      <c r="P3" s="65" t="s">
        <v>5828</v>
      </c>
      <c r="V3" s="65" t="s">
        <v>5831</v>
      </c>
    </row>
    <row r="4" spans="3:23" x14ac:dyDescent="0.3">
      <c r="D4" t="s">
        <v>5825</v>
      </c>
      <c r="E4" t="s">
        <v>5824</v>
      </c>
      <c r="F4" t="s">
        <v>5827</v>
      </c>
      <c r="I4" s="66">
        <v>44612</v>
      </c>
      <c r="J4">
        <v>11</v>
      </c>
      <c r="M4" s="67">
        <v>6</v>
      </c>
      <c r="N4">
        <v>18</v>
      </c>
      <c r="Q4" t="s">
        <v>5825</v>
      </c>
      <c r="R4" t="s">
        <v>5824</v>
      </c>
      <c r="V4" s="67" t="s">
        <v>5832</v>
      </c>
      <c r="W4">
        <v>47</v>
      </c>
    </row>
    <row r="5" spans="3:23" x14ac:dyDescent="0.3">
      <c r="C5" t="s">
        <v>5828</v>
      </c>
      <c r="D5">
        <v>15</v>
      </c>
      <c r="E5">
        <v>6</v>
      </c>
      <c r="F5">
        <v>21</v>
      </c>
      <c r="I5" s="66">
        <v>44613</v>
      </c>
      <c r="J5">
        <v>10</v>
      </c>
      <c r="M5" s="67">
        <v>5</v>
      </c>
      <c r="N5">
        <v>2</v>
      </c>
      <c r="P5" s="66">
        <v>44612</v>
      </c>
      <c r="Q5">
        <v>9</v>
      </c>
      <c r="R5">
        <v>2</v>
      </c>
      <c r="V5" s="67" t="s">
        <v>5833</v>
      </c>
      <c r="W5">
        <v>91</v>
      </c>
    </row>
    <row r="6" spans="3:23" x14ac:dyDescent="0.3">
      <c r="I6" s="67" t="s">
        <v>5827</v>
      </c>
      <c r="J6">
        <v>21</v>
      </c>
      <c r="M6" s="67">
        <v>4</v>
      </c>
      <c r="N6">
        <v>1</v>
      </c>
      <c r="P6" s="66">
        <v>44613</v>
      </c>
      <c r="Q6">
        <v>6</v>
      </c>
      <c r="R6">
        <v>4</v>
      </c>
      <c r="V6" s="67" t="s">
        <v>5834</v>
      </c>
      <c r="W6">
        <v>72</v>
      </c>
    </row>
    <row r="7" spans="3:23" x14ac:dyDescent="0.3">
      <c r="V7" s="67" t="s">
        <v>5835</v>
      </c>
      <c r="W7">
        <v>400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EA7F0-A991-4160-8F25-41F515EAD686}">
  <sheetPr codeName="Sheet4">
    <tabColor rgb="FF50B47F"/>
  </sheetPr>
  <dimension ref="A2:X26"/>
  <sheetViews>
    <sheetView showGridLines="0" topLeftCell="K1" workbookViewId="0">
      <selection activeCell="X6" sqref="X6"/>
    </sheetView>
  </sheetViews>
  <sheetFormatPr defaultRowHeight="14.4" x14ac:dyDescent="0.3"/>
  <cols>
    <col min="1" max="1" width="10.6640625" style="52" hidden="1" customWidth="1"/>
    <col min="2" max="2" width="12.33203125" style="52" hidden="1" customWidth="1"/>
    <col min="3" max="3" width="7.6640625" style="52" hidden="1" customWidth="1"/>
    <col min="4" max="4" width="9.33203125" style="52" hidden="1" customWidth="1"/>
    <col min="5" max="5" width="10.5546875" style="52" hidden="1" customWidth="1"/>
    <col min="6" max="6" width="4.33203125" style="52" hidden="1" customWidth="1"/>
    <col min="7" max="7" width="13.6640625" style="52" hidden="1" customWidth="1"/>
    <col min="8" max="9" width="12.6640625" style="52" hidden="1" customWidth="1"/>
    <col min="10" max="10" width="9.6640625" style="52" hidden="1" customWidth="1"/>
    <col min="11" max="11" width="10.6640625" style="15" customWidth="1"/>
    <col min="12" max="12" width="13.33203125" style="15" customWidth="1"/>
    <col min="13" max="14" width="10.6640625" style="15" customWidth="1"/>
    <col min="15" max="15" width="11.88671875" style="15" customWidth="1"/>
    <col min="16" max="16" width="10.6640625" style="15" customWidth="1"/>
    <col min="17" max="17" width="14.6640625" style="15" customWidth="1"/>
    <col min="18" max="18" width="14.109375" style="15" customWidth="1"/>
    <col min="19" max="22" width="10.6640625" style="15" customWidth="1"/>
    <col min="23" max="23" width="11.6640625" style="15" customWidth="1"/>
  </cols>
  <sheetData>
    <row r="2" spans="1:24" x14ac:dyDescent="0.3">
      <c r="A2" s="47" t="s">
        <v>5792</v>
      </c>
      <c r="B2" s="47" t="s">
        <v>5799</v>
      </c>
      <c r="C2" s="47" t="s">
        <v>5793</v>
      </c>
      <c r="D2" s="47" t="s">
        <v>5794</v>
      </c>
      <c r="E2" s="47" t="s">
        <v>5804</v>
      </c>
      <c r="F2" s="47" t="s">
        <v>5790</v>
      </c>
      <c r="G2" s="47" t="s">
        <v>5795</v>
      </c>
      <c r="H2" s="47" t="s">
        <v>5796</v>
      </c>
      <c r="I2" s="47" t="s">
        <v>5797</v>
      </c>
    </row>
    <row r="3" spans="1:24" x14ac:dyDescent="0.3">
      <c r="A3" s="48">
        <f ca="1">TODAY()</f>
        <v>45704</v>
      </c>
      <c r="B3" s="48" t="str">
        <f>IFERROR(IF('Wordle game'!L12="","Unknown",'Wordle game'!L12),"")</f>
        <v>kareem</v>
      </c>
      <c r="C3" s="47">
        <f>IFERROR('Wordle game'!N13,"")</f>
        <v>2</v>
      </c>
      <c r="D3" s="47">
        <f>IFERROR('Wordle game'!O13,"")</f>
        <v>5</v>
      </c>
      <c r="E3" s="47">
        <f>IFERROR('Wordle game'!P13,"")</f>
        <v>4</v>
      </c>
      <c r="F3" s="47">
        <f>IFERROR('Wordle game'!Q13,"")</f>
        <v>14</v>
      </c>
      <c r="G3" s="47">
        <f>IFERROR('Wordle game'!I12,"")</f>
        <v>0</v>
      </c>
      <c r="H3" s="47" t="str">
        <f>IFERROR('Wordle game'!F4,"")</f>
        <v>dumps</v>
      </c>
      <c r="I3" s="47">
        <f>IFERROR(COUNTA('Wordle game'!G5:G10),"")</f>
        <v>5</v>
      </c>
    </row>
    <row r="4" spans="1:24" x14ac:dyDescent="0.3">
      <c r="K4" s="53" t="s">
        <v>5801</v>
      </c>
      <c r="L4" s="53" t="s">
        <v>5802</v>
      </c>
      <c r="M4" s="53" t="s">
        <v>5803</v>
      </c>
      <c r="N4" s="53" t="s">
        <v>5794</v>
      </c>
      <c r="O4" s="53" t="s">
        <v>5804</v>
      </c>
      <c r="P4" s="53" t="s">
        <v>5790</v>
      </c>
      <c r="Q4" s="53" t="s">
        <v>5795</v>
      </c>
      <c r="R4" s="53" t="s">
        <v>5796</v>
      </c>
      <c r="S4" s="53" t="s">
        <v>5797</v>
      </c>
      <c r="T4" s="53" t="s">
        <v>5806</v>
      </c>
      <c r="U4" s="53" t="s">
        <v>5807</v>
      </c>
      <c r="V4" s="53" t="s">
        <v>5820</v>
      </c>
      <c r="W4" s="53" t="s">
        <v>5805</v>
      </c>
      <c r="X4" s="53" t="s">
        <v>5877</v>
      </c>
    </row>
    <row r="5" spans="1:24" x14ac:dyDescent="0.3">
      <c r="K5" s="54"/>
      <c r="L5" s="16"/>
      <c r="M5" s="55"/>
      <c r="N5" s="55"/>
      <c r="O5" s="55"/>
      <c r="P5" s="55"/>
      <c r="Q5" s="16"/>
      <c r="R5" s="16"/>
      <c r="S5" s="55"/>
      <c r="T5" s="56" t="str">
        <f>IF(wrd[[#This Row],[date]]="","",YEAR(wrd[[#This Row],[date]]))</f>
        <v/>
      </c>
      <c r="U5" s="56" t="str">
        <f>IF(wrd[[#This Row],[date]]="","",VLOOKUP(MONTH(wrd[[#This Row],[date]]),Sheet1!AC:AD,2,0))</f>
        <v/>
      </c>
      <c r="V5" s="56" t="str">
        <f>IF(wrd[[#This Row],[date]]="","",WEEKNUM(wrd[[#This Row],[date]]))</f>
        <v/>
      </c>
      <c r="W5" s="57" t="str">
        <f>IF(OR(wrd[[#This Row],[Guessed word]]="",wrd[[#This Row],[Correct Word]]=""),"",IF(wrd[[#This Row],[Correct Word]]=wrd[[#This Row],[Guessed word]],"Win","Lose"))</f>
        <v/>
      </c>
      <c r="X5" s="80">
        <f>IF(wrd[[#This Row],[date]]="",0,1)</f>
        <v>0</v>
      </c>
    </row>
    <row r="6" spans="1:24" x14ac:dyDescent="0.3">
      <c r="K6" s="58">
        <v>44612</v>
      </c>
      <c r="L6" s="59" t="s">
        <v>5875</v>
      </c>
      <c r="M6" s="60">
        <v>3</v>
      </c>
      <c r="N6" s="60">
        <v>5</v>
      </c>
      <c r="O6" s="60">
        <v>2</v>
      </c>
      <c r="P6" s="60">
        <v>20</v>
      </c>
      <c r="Q6" s="59" t="s">
        <v>5821</v>
      </c>
      <c r="R6" s="59" t="s">
        <v>4789</v>
      </c>
      <c r="S6" s="60">
        <v>6</v>
      </c>
      <c r="T6" s="61">
        <f>IF(wrd[[#This Row],[date]]="","",YEAR(wrd[[#This Row],[date]]))</f>
        <v>2022</v>
      </c>
      <c r="U6" s="61" t="str">
        <f>IF(wrd[[#This Row],[date]]="","",VLOOKUP(MONTH(wrd[[#This Row],[date]]),Sheet1!AC:AD,2,0))</f>
        <v>feb</v>
      </c>
      <c r="V6" s="61">
        <f>IF(wrd[[#This Row],[date]]="","",WEEKNUM(wrd[[#This Row],[date]]))</f>
        <v>9</v>
      </c>
      <c r="W6" s="62" t="str">
        <f>IF(OR(wrd[[#This Row],[Guessed word]]="",wrd[[#This Row],[Correct Word]]=""),"",IF(wrd[[#This Row],[Correct Word]]=wrd[[#This Row],[Guessed word]],"Win","Lose"))</f>
        <v>Lose</v>
      </c>
      <c r="X6" s="56">
        <f>IF(wrd[[#This Row],[date]]="",0,1)</f>
        <v>1</v>
      </c>
    </row>
    <row r="7" spans="1:24" x14ac:dyDescent="0.3">
      <c r="K7" s="58">
        <v>44612</v>
      </c>
      <c r="L7" s="59" t="s">
        <v>5800</v>
      </c>
      <c r="M7" s="60">
        <v>1</v>
      </c>
      <c r="N7" s="60">
        <v>5</v>
      </c>
      <c r="O7" s="60">
        <v>1</v>
      </c>
      <c r="P7" s="60">
        <v>23</v>
      </c>
      <c r="Q7" s="59" t="s">
        <v>325</v>
      </c>
      <c r="R7" s="59" t="s">
        <v>3558</v>
      </c>
      <c r="S7" s="60">
        <v>6</v>
      </c>
      <c r="T7" s="61">
        <f>IF(wrd[[#This Row],[date]]="","",YEAR(wrd[[#This Row],[date]]))</f>
        <v>2022</v>
      </c>
      <c r="U7" s="61" t="str">
        <f>IF(wrd[[#This Row],[date]]="","",VLOOKUP(MONTH(wrd[[#This Row],[date]]),Sheet1!AC:AD,2,0))</f>
        <v>feb</v>
      </c>
      <c r="V7" s="61">
        <f>IF(wrd[[#This Row],[date]]="","",WEEKNUM(wrd[[#This Row],[date]]))</f>
        <v>9</v>
      </c>
      <c r="W7" s="62" t="str">
        <f>IF(OR(wrd[[#This Row],[Guessed word]]="",wrd[[#This Row],[Correct Word]]=""),"",IF(wrd[[#This Row],[Correct Word]]=wrd[[#This Row],[Guessed word]],"Win","Lose"))</f>
        <v>Lose</v>
      </c>
      <c r="X7" s="56">
        <f>IF(wrd[[#This Row],[date]]="",0,1)</f>
        <v>1</v>
      </c>
    </row>
    <row r="8" spans="1:24" x14ac:dyDescent="0.3">
      <c r="K8" s="58">
        <v>44612</v>
      </c>
      <c r="L8" s="59" t="s">
        <v>5800</v>
      </c>
      <c r="M8" s="60">
        <v>2</v>
      </c>
      <c r="N8" s="60">
        <v>7</v>
      </c>
      <c r="O8" s="60">
        <v>3</v>
      </c>
      <c r="P8" s="60">
        <v>18</v>
      </c>
      <c r="Q8" s="59" t="s">
        <v>69</v>
      </c>
      <c r="R8" s="59" t="s">
        <v>3315</v>
      </c>
      <c r="S8" s="60">
        <v>6</v>
      </c>
      <c r="T8" s="61">
        <f>IF(wrd[[#This Row],[date]]="","",YEAR(wrd[[#This Row],[date]]))</f>
        <v>2022</v>
      </c>
      <c r="U8" s="61" t="str">
        <f>IF(wrd[[#This Row],[date]]="","",VLOOKUP(MONTH(wrd[[#This Row],[date]]),Sheet1!AC:AD,2,0))</f>
        <v>feb</v>
      </c>
      <c r="V8" s="61">
        <f>IF(wrd[[#This Row],[date]]="","",WEEKNUM(wrd[[#This Row],[date]]))</f>
        <v>9</v>
      </c>
      <c r="W8" s="62" t="str">
        <f>IF(OR(wrd[[#This Row],[Guessed word]]="",wrd[[#This Row],[Correct Word]]=""),"",IF(wrd[[#This Row],[Correct Word]]=wrd[[#This Row],[Guessed word]],"Win","Lose"))</f>
        <v>Lose</v>
      </c>
      <c r="X8" s="56">
        <f>IF(wrd[[#This Row],[date]]="",0,1)</f>
        <v>1</v>
      </c>
    </row>
    <row r="9" spans="1:24" x14ac:dyDescent="0.3">
      <c r="K9" s="58">
        <v>44612</v>
      </c>
      <c r="L9" s="59" t="s">
        <v>5875</v>
      </c>
      <c r="M9" s="60">
        <v>1</v>
      </c>
      <c r="N9" s="60">
        <v>5</v>
      </c>
      <c r="O9" s="60">
        <v>1</v>
      </c>
      <c r="P9" s="60">
        <v>23</v>
      </c>
      <c r="Q9" s="59" t="s">
        <v>34</v>
      </c>
      <c r="R9" s="59" t="s">
        <v>5627</v>
      </c>
      <c r="S9" s="60">
        <v>6</v>
      </c>
      <c r="T9" s="61">
        <f>IF(wrd[[#This Row],[date]]="","",YEAR(wrd[[#This Row],[date]]))</f>
        <v>2022</v>
      </c>
      <c r="U9" s="61" t="str">
        <f>IF(wrd[[#This Row],[date]]="","",VLOOKUP(MONTH(wrd[[#This Row],[date]]),Sheet1!AC:AD,2,0))</f>
        <v>feb</v>
      </c>
      <c r="V9" s="61">
        <f>IF(wrd[[#This Row],[date]]="","",WEEKNUM(wrd[[#This Row],[date]]))</f>
        <v>9</v>
      </c>
      <c r="W9" s="62" t="str">
        <f>IF(OR(wrd[[#This Row],[Guessed word]]="",wrd[[#This Row],[Correct Word]]=""),"",IF(wrd[[#This Row],[Correct Word]]=wrd[[#This Row],[Guessed word]],"Win","Lose"))</f>
        <v>Lose</v>
      </c>
      <c r="X9" s="56">
        <f>IF(wrd[[#This Row],[date]]="",0,1)</f>
        <v>1</v>
      </c>
    </row>
    <row r="10" spans="1:24" x14ac:dyDescent="0.3">
      <c r="K10" s="58">
        <v>44612</v>
      </c>
      <c r="L10" s="59" t="s">
        <v>5875</v>
      </c>
      <c r="M10" s="60">
        <v>5</v>
      </c>
      <c r="N10" s="60">
        <v>3</v>
      </c>
      <c r="O10" s="60">
        <v>5</v>
      </c>
      <c r="P10" s="60">
        <v>7</v>
      </c>
      <c r="Q10" s="59" t="s">
        <v>2829</v>
      </c>
      <c r="R10" s="59" t="s">
        <v>2829</v>
      </c>
      <c r="S10" s="60">
        <v>4</v>
      </c>
      <c r="T10" s="61">
        <f>IF(wrd[[#This Row],[date]]="","",YEAR(wrd[[#This Row],[date]]))</f>
        <v>2022</v>
      </c>
      <c r="U10" s="61" t="str">
        <f>IF(wrd[[#This Row],[date]]="","",VLOOKUP(MONTH(wrd[[#This Row],[date]]),Sheet1!AC:AD,2,0))</f>
        <v>feb</v>
      </c>
      <c r="V10" s="61">
        <f>IF(wrd[[#This Row],[date]]="","",WEEKNUM(wrd[[#This Row],[date]]))</f>
        <v>9</v>
      </c>
      <c r="W10" s="62" t="str">
        <f>IF(OR(wrd[[#This Row],[Guessed word]]="",wrd[[#This Row],[Correct Word]]=""),"",IF(wrd[[#This Row],[Correct Word]]=wrd[[#This Row],[Guessed word]],"Win","Lose"))</f>
        <v>Win</v>
      </c>
      <c r="X10" s="56">
        <f>IF(wrd[[#This Row],[date]]="",0,1)</f>
        <v>1</v>
      </c>
    </row>
    <row r="11" spans="1:24" x14ac:dyDescent="0.3">
      <c r="K11" s="58">
        <v>44612</v>
      </c>
      <c r="L11" s="59" t="s">
        <v>5800</v>
      </c>
      <c r="M11" s="60">
        <v>1</v>
      </c>
      <c r="N11" s="60">
        <v>7</v>
      </c>
      <c r="O11" s="60">
        <v>2</v>
      </c>
      <c r="P11" s="60">
        <v>20</v>
      </c>
      <c r="Q11" s="59" t="s">
        <v>388</v>
      </c>
      <c r="R11" s="59" t="s">
        <v>1971</v>
      </c>
      <c r="S11" s="60">
        <v>6</v>
      </c>
      <c r="T11" s="61">
        <f>IF(wrd[[#This Row],[date]]="","",YEAR(wrd[[#This Row],[date]]))</f>
        <v>2022</v>
      </c>
      <c r="U11" s="61" t="str">
        <f>IF(wrd[[#This Row],[date]]="","",VLOOKUP(MONTH(wrd[[#This Row],[date]]),Sheet1!AC:AD,2,0))</f>
        <v>feb</v>
      </c>
      <c r="V11" s="61">
        <f>IF(wrd[[#This Row],[date]]="","",WEEKNUM(wrd[[#This Row],[date]]))</f>
        <v>9</v>
      </c>
      <c r="W11" s="62" t="str">
        <f>IF(OR(wrd[[#This Row],[Guessed word]]="",wrd[[#This Row],[Correct Word]]=""),"",IF(wrd[[#This Row],[Correct Word]]=wrd[[#This Row],[Guessed word]],"Win","Lose"))</f>
        <v>Lose</v>
      </c>
      <c r="X11" s="56">
        <f>IF(wrd[[#This Row],[date]]="",0,1)</f>
        <v>1</v>
      </c>
    </row>
    <row r="12" spans="1:24" x14ac:dyDescent="0.3">
      <c r="K12" s="58">
        <v>44612</v>
      </c>
      <c r="L12" s="59" t="s">
        <v>5800</v>
      </c>
      <c r="M12" s="60">
        <v>5</v>
      </c>
      <c r="N12" s="60">
        <v>5</v>
      </c>
      <c r="O12" s="60">
        <v>3</v>
      </c>
      <c r="P12" s="60">
        <v>12</v>
      </c>
      <c r="Q12" s="59" t="s">
        <v>5122</v>
      </c>
      <c r="R12" s="59" t="s">
        <v>5122</v>
      </c>
      <c r="S12" s="60">
        <v>5</v>
      </c>
      <c r="T12" s="61">
        <f>IF(wrd[[#This Row],[date]]="","",YEAR(wrd[[#This Row],[date]]))</f>
        <v>2022</v>
      </c>
      <c r="U12" s="61" t="str">
        <f>IF(wrd[[#This Row],[date]]="","",VLOOKUP(MONTH(wrd[[#This Row],[date]]),Sheet1!AC:AD,2,0))</f>
        <v>feb</v>
      </c>
      <c r="V12" s="61">
        <f>IF(wrd[[#This Row],[date]]="","",WEEKNUM(wrd[[#This Row],[date]]))</f>
        <v>9</v>
      </c>
      <c r="W12" s="62" t="str">
        <f>IF(OR(wrd[[#This Row],[Guessed word]]="",wrd[[#This Row],[Correct Word]]=""),"",IF(wrd[[#This Row],[Correct Word]]=wrd[[#This Row],[Guessed word]],"Win","Lose"))</f>
        <v>Win</v>
      </c>
      <c r="X12" s="56">
        <f>IF(wrd[[#This Row],[date]]="",0,1)</f>
        <v>1</v>
      </c>
    </row>
    <row r="13" spans="1:24" x14ac:dyDescent="0.3">
      <c r="K13" s="58">
        <v>44612</v>
      </c>
      <c r="L13" s="59" t="s">
        <v>5800</v>
      </c>
      <c r="M13" s="60">
        <v>0</v>
      </c>
      <c r="N13" s="60">
        <v>8</v>
      </c>
      <c r="O13" s="60">
        <v>7</v>
      </c>
      <c r="P13" s="60">
        <v>15</v>
      </c>
      <c r="Q13" s="59" t="s">
        <v>313</v>
      </c>
      <c r="R13" s="59" t="s">
        <v>1056</v>
      </c>
      <c r="S13" s="60">
        <v>6</v>
      </c>
      <c r="T13" s="61">
        <f>IF(wrd[[#This Row],[date]]="","",YEAR(wrd[[#This Row],[date]]))</f>
        <v>2022</v>
      </c>
      <c r="U13" s="61" t="str">
        <f>IF(wrd[[#This Row],[date]]="","",VLOOKUP(MONTH(wrd[[#This Row],[date]]),Sheet1!AC:AD,2,0))</f>
        <v>feb</v>
      </c>
      <c r="V13" s="61">
        <f>IF(wrd[[#This Row],[date]]="","",WEEKNUM(wrd[[#This Row],[date]]))</f>
        <v>9</v>
      </c>
      <c r="W13" s="62" t="str">
        <f>IF(OR(wrd[[#This Row],[Guessed word]]="",wrd[[#This Row],[Correct Word]]=""),"",IF(wrd[[#This Row],[Correct Word]]=wrd[[#This Row],[Guessed word]],"Win","Lose"))</f>
        <v>Lose</v>
      </c>
      <c r="X13" s="56">
        <f>IF(wrd[[#This Row],[date]]="",0,1)</f>
        <v>1</v>
      </c>
    </row>
    <row r="14" spans="1:24" x14ac:dyDescent="0.3">
      <c r="K14" s="58">
        <v>44612</v>
      </c>
      <c r="L14" s="59" t="s">
        <v>5876</v>
      </c>
      <c r="M14" s="60">
        <v>3</v>
      </c>
      <c r="N14" s="60">
        <v>3</v>
      </c>
      <c r="O14" s="60">
        <v>2</v>
      </c>
      <c r="P14" s="60">
        <v>22</v>
      </c>
      <c r="Q14" s="59" t="s">
        <v>5836</v>
      </c>
      <c r="R14" s="59" t="s">
        <v>859</v>
      </c>
      <c r="S14" s="60">
        <v>6</v>
      </c>
      <c r="T14" s="61">
        <f>IF(wrd[[#This Row],[date]]="","",YEAR(wrd[[#This Row],[date]]))</f>
        <v>2022</v>
      </c>
      <c r="U14" s="61" t="str">
        <f>IF(wrd[[#This Row],[date]]="","",VLOOKUP(MONTH(wrd[[#This Row],[date]]),Sheet1!AC:AD,2,0))</f>
        <v>feb</v>
      </c>
      <c r="V14" s="61">
        <f>IF(wrd[[#This Row],[date]]="","",WEEKNUM(wrd[[#This Row],[date]]))</f>
        <v>9</v>
      </c>
      <c r="W14" s="62" t="str">
        <f>IF(OR(wrd[[#This Row],[Guessed word]]="",wrd[[#This Row],[Correct Word]]=""),"",IF(wrd[[#This Row],[Correct Word]]=wrd[[#This Row],[Guessed word]],"Win","Lose"))</f>
        <v>Lose</v>
      </c>
      <c r="X14" s="56">
        <f>IF(wrd[[#This Row],[date]]="",0,1)</f>
        <v>1</v>
      </c>
    </row>
    <row r="15" spans="1:24" x14ac:dyDescent="0.3">
      <c r="K15" s="58">
        <v>44612</v>
      </c>
      <c r="L15" s="59" t="s">
        <v>5876</v>
      </c>
      <c r="M15" s="60">
        <v>2</v>
      </c>
      <c r="N15" s="60">
        <v>3</v>
      </c>
      <c r="O15" s="60">
        <v>2</v>
      </c>
      <c r="P15" s="60">
        <v>23</v>
      </c>
      <c r="Q15" s="59" t="s">
        <v>5837</v>
      </c>
      <c r="R15" s="59" t="s">
        <v>1400</v>
      </c>
      <c r="S15" s="60">
        <v>6</v>
      </c>
      <c r="T15" s="61">
        <f>IF(wrd[[#This Row],[date]]="","",YEAR(wrd[[#This Row],[date]]))</f>
        <v>2022</v>
      </c>
      <c r="U15" s="61" t="str">
        <f>IF(wrd[[#This Row],[date]]="","",VLOOKUP(MONTH(wrd[[#This Row],[date]]),Sheet1!AC:AD,2,0))</f>
        <v>feb</v>
      </c>
      <c r="V15" s="61">
        <f>IF(wrd[[#This Row],[date]]="","",WEEKNUM(wrd[[#This Row],[date]]))</f>
        <v>9</v>
      </c>
      <c r="W15" s="62" t="str">
        <f>IF(OR(wrd[[#This Row],[Guessed word]]="",wrd[[#This Row],[Correct Word]]=""),"",IF(wrd[[#This Row],[Correct Word]]=wrd[[#This Row],[Guessed word]],"Win","Lose"))</f>
        <v>Lose</v>
      </c>
      <c r="X15" s="56">
        <f>IF(wrd[[#This Row],[date]]="",0,1)</f>
        <v>1</v>
      </c>
    </row>
    <row r="16" spans="1:24" x14ac:dyDescent="0.3">
      <c r="K16" s="58">
        <v>44612</v>
      </c>
      <c r="L16" s="59" t="s">
        <v>5876</v>
      </c>
      <c r="M16" s="60">
        <v>2</v>
      </c>
      <c r="N16" s="60">
        <v>1</v>
      </c>
      <c r="O16" s="60">
        <v>1</v>
      </c>
      <c r="P16" s="60">
        <v>26</v>
      </c>
      <c r="Q16" s="59" t="s">
        <v>612</v>
      </c>
      <c r="R16" s="59" t="s">
        <v>62</v>
      </c>
      <c r="S16" s="60">
        <v>6</v>
      </c>
      <c r="T16" s="61">
        <f>IF(wrd[[#This Row],[date]]="","",YEAR(wrd[[#This Row],[date]]))</f>
        <v>2022</v>
      </c>
      <c r="U16" s="61" t="str">
        <f>IF(wrd[[#This Row],[date]]="","",VLOOKUP(MONTH(wrd[[#This Row],[date]]),Sheet1!AC:AD,2,0))</f>
        <v>feb</v>
      </c>
      <c r="V16" s="61">
        <f>IF(wrd[[#This Row],[date]]="","",WEEKNUM(wrd[[#This Row],[date]]))</f>
        <v>9</v>
      </c>
      <c r="W16" s="62" t="str">
        <f>IF(OR(wrd[[#This Row],[Guessed word]]="",wrd[[#This Row],[Correct Word]]=""),"",IF(wrd[[#This Row],[Correct Word]]=wrd[[#This Row],[Guessed word]],"Win","Lose"))</f>
        <v>Lose</v>
      </c>
      <c r="X16" s="56">
        <f>IF(wrd[[#This Row],[date]]="",0,1)</f>
        <v>1</v>
      </c>
    </row>
    <row r="17" spans="11:24" x14ac:dyDescent="0.3">
      <c r="K17" s="58">
        <v>44613</v>
      </c>
      <c r="L17" s="59" t="s">
        <v>5838</v>
      </c>
      <c r="M17" s="60">
        <v>1</v>
      </c>
      <c r="N17" s="60">
        <v>6</v>
      </c>
      <c r="O17" s="60">
        <v>1</v>
      </c>
      <c r="P17" s="60">
        <v>22</v>
      </c>
      <c r="Q17" s="59" t="s">
        <v>348</v>
      </c>
      <c r="R17" s="59" t="s">
        <v>2124</v>
      </c>
      <c r="S17" s="60">
        <v>6</v>
      </c>
      <c r="T17" s="61">
        <f>IF(wrd[[#This Row],[date]]="","",YEAR(wrd[[#This Row],[date]]))</f>
        <v>2022</v>
      </c>
      <c r="U17" s="61" t="str">
        <f>IF(wrd[[#This Row],[date]]="","",VLOOKUP(MONTH(wrd[[#This Row],[date]]),Sheet1!AC:AD,2,0))</f>
        <v>feb</v>
      </c>
      <c r="V17" s="61">
        <f>IF(wrd[[#This Row],[date]]="","",WEEKNUM(wrd[[#This Row],[date]]))</f>
        <v>9</v>
      </c>
      <c r="W17" s="62" t="str">
        <f>IF(OR(wrd[[#This Row],[Guessed word]]="",wrd[[#This Row],[Correct Word]]=""),"",IF(wrd[[#This Row],[Correct Word]]=wrd[[#This Row],[Guessed word]],"Win","Lose"))</f>
        <v>Lose</v>
      </c>
      <c r="X17" s="56">
        <f>IF(wrd[[#This Row],[date]]="",0,1)</f>
        <v>1</v>
      </c>
    </row>
    <row r="18" spans="11:24" x14ac:dyDescent="0.3">
      <c r="K18" s="58">
        <v>44613</v>
      </c>
      <c r="L18" s="59" t="s">
        <v>5838</v>
      </c>
      <c r="M18" s="60">
        <v>1</v>
      </c>
      <c r="N18" s="60">
        <v>6</v>
      </c>
      <c r="O18" s="60">
        <v>3</v>
      </c>
      <c r="P18" s="60">
        <v>20</v>
      </c>
      <c r="Q18" s="59" t="s">
        <v>506</v>
      </c>
      <c r="R18" s="59" t="s">
        <v>2961</v>
      </c>
      <c r="S18" s="60">
        <v>6</v>
      </c>
      <c r="T18" s="61">
        <f>IF(wrd[[#This Row],[date]]="","",YEAR(wrd[[#This Row],[date]]))</f>
        <v>2022</v>
      </c>
      <c r="U18" s="61" t="str">
        <f>IF(wrd[[#This Row],[date]]="","",VLOOKUP(MONTH(wrd[[#This Row],[date]]),Sheet1!AC:AD,2,0))</f>
        <v>feb</v>
      </c>
      <c r="V18" s="61">
        <f>IF(wrd[[#This Row],[date]]="","",WEEKNUM(wrd[[#This Row],[date]]))</f>
        <v>9</v>
      </c>
      <c r="W18" s="62" t="str">
        <f>IF(OR(wrd[[#This Row],[Guessed word]]="",wrd[[#This Row],[Correct Word]]=""),"",IF(wrd[[#This Row],[Correct Word]]=wrd[[#This Row],[Guessed word]],"Win","Lose"))</f>
        <v>Lose</v>
      </c>
      <c r="X18" s="56">
        <f>IF(wrd[[#This Row],[date]]="",0,1)</f>
        <v>1</v>
      </c>
    </row>
    <row r="19" spans="11:24" x14ac:dyDescent="0.3">
      <c r="K19" s="58">
        <v>44613</v>
      </c>
      <c r="L19" s="59" t="s">
        <v>5800</v>
      </c>
      <c r="M19" s="60">
        <v>2</v>
      </c>
      <c r="N19" s="60">
        <v>3</v>
      </c>
      <c r="O19" s="60">
        <v>1</v>
      </c>
      <c r="P19" s="60">
        <v>24</v>
      </c>
      <c r="Q19" s="59" t="s">
        <v>34</v>
      </c>
      <c r="R19" s="59" t="s">
        <v>3626</v>
      </c>
      <c r="S19" s="60">
        <v>6</v>
      </c>
      <c r="T19" s="61">
        <f>IF(wrd[[#This Row],[date]]="","",YEAR(wrd[[#This Row],[date]]))</f>
        <v>2022</v>
      </c>
      <c r="U19" s="61" t="str">
        <f>IF(wrd[[#This Row],[date]]="","",VLOOKUP(MONTH(wrd[[#This Row],[date]]),Sheet1!AC:AD,2,0))</f>
        <v>feb</v>
      </c>
      <c r="V19" s="61">
        <f>IF(wrd[[#This Row],[date]]="","",WEEKNUM(wrd[[#This Row],[date]]))</f>
        <v>9</v>
      </c>
      <c r="W19" s="62" t="str">
        <f>IF(OR(wrd[[#This Row],[Guessed word]]="",wrd[[#This Row],[Correct Word]]=""),"",IF(wrd[[#This Row],[Correct Word]]=wrd[[#This Row],[Guessed word]],"Win","Lose"))</f>
        <v>Lose</v>
      </c>
      <c r="X19" s="56">
        <f>IF(wrd[[#This Row],[date]]="",0,1)</f>
        <v>1</v>
      </c>
    </row>
    <row r="20" spans="11:24" x14ac:dyDescent="0.3">
      <c r="K20" s="58">
        <v>44613</v>
      </c>
      <c r="L20" s="59" t="s">
        <v>5800</v>
      </c>
      <c r="M20" s="60">
        <v>5</v>
      </c>
      <c r="N20" s="60">
        <v>2</v>
      </c>
      <c r="O20" s="60">
        <v>6</v>
      </c>
      <c r="P20" s="60">
        <v>12</v>
      </c>
      <c r="Q20" s="59" t="s">
        <v>580</v>
      </c>
      <c r="R20" s="59" t="s">
        <v>580</v>
      </c>
      <c r="S20" s="60">
        <v>5</v>
      </c>
      <c r="T20" s="61">
        <f>IF(wrd[[#This Row],[date]]="","",YEAR(wrd[[#This Row],[date]]))</f>
        <v>2022</v>
      </c>
      <c r="U20" s="61" t="str">
        <f>IF(wrd[[#This Row],[date]]="","",VLOOKUP(MONTH(wrd[[#This Row],[date]]),Sheet1!AC:AD,2,0))</f>
        <v>feb</v>
      </c>
      <c r="V20" s="61">
        <f>IF(wrd[[#This Row],[date]]="","",WEEKNUM(wrd[[#This Row],[date]]))</f>
        <v>9</v>
      </c>
      <c r="W20" s="62" t="str">
        <f>IF(OR(wrd[[#This Row],[Guessed word]]="",wrd[[#This Row],[Correct Word]]=""),"",IF(wrd[[#This Row],[Correct Word]]=wrd[[#This Row],[Guessed word]],"Win","Lose"))</f>
        <v>Win</v>
      </c>
      <c r="X20" s="56">
        <f>IF(wrd[[#This Row],[date]]="",0,1)</f>
        <v>1</v>
      </c>
    </row>
    <row r="21" spans="11:24" x14ac:dyDescent="0.3">
      <c r="K21" s="58">
        <v>44613</v>
      </c>
      <c r="L21" s="59" t="s">
        <v>5838</v>
      </c>
      <c r="M21" s="60">
        <v>2</v>
      </c>
      <c r="N21" s="60">
        <v>2</v>
      </c>
      <c r="O21" s="60">
        <v>6</v>
      </c>
      <c r="P21" s="60">
        <v>20</v>
      </c>
      <c r="Q21" s="59" t="s">
        <v>105</v>
      </c>
      <c r="R21" s="59" t="s">
        <v>732</v>
      </c>
      <c r="S21" s="60">
        <v>6</v>
      </c>
      <c r="T21" s="61">
        <f>IF(wrd[[#This Row],[date]]="","",YEAR(wrd[[#This Row],[date]]))</f>
        <v>2022</v>
      </c>
      <c r="U21" s="61" t="str">
        <f>IF(wrd[[#This Row],[date]]="","",VLOOKUP(MONTH(wrd[[#This Row],[date]]),Sheet1!AC:AD,2,0))</f>
        <v>feb</v>
      </c>
      <c r="V21" s="61">
        <f>IF(wrd[[#This Row],[date]]="","",WEEKNUM(wrd[[#This Row],[date]]))</f>
        <v>9</v>
      </c>
      <c r="W21" s="62" t="str">
        <f>IF(OR(wrd[[#This Row],[Guessed word]]="",wrd[[#This Row],[Correct Word]]=""),"",IF(wrd[[#This Row],[Correct Word]]=wrd[[#This Row],[Guessed word]],"Win","Lose"))</f>
        <v>Lose</v>
      </c>
      <c r="X21" s="56">
        <f>IF(wrd[[#This Row],[date]]="",0,1)</f>
        <v>1</v>
      </c>
    </row>
    <row r="22" spans="11:24" x14ac:dyDescent="0.3">
      <c r="K22" s="58">
        <v>44613</v>
      </c>
      <c r="L22" s="59" t="s">
        <v>5838</v>
      </c>
      <c r="M22" s="60">
        <v>2</v>
      </c>
      <c r="N22" s="60">
        <v>2</v>
      </c>
      <c r="O22" s="60">
        <v>4</v>
      </c>
      <c r="P22" s="60">
        <v>22</v>
      </c>
      <c r="Q22" s="59" t="s">
        <v>5097</v>
      </c>
      <c r="R22" s="59" t="s">
        <v>5097</v>
      </c>
      <c r="S22" s="60">
        <v>6</v>
      </c>
      <c r="T22" s="61">
        <f>IF(wrd[[#This Row],[date]]="","",YEAR(wrd[[#This Row],[date]]))</f>
        <v>2022</v>
      </c>
      <c r="U22" s="61" t="str">
        <f>IF(wrd[[#This Row],[date]]="","",VLOOKUP(MONTH(wrd[[#This Row],[date]]),Sheet1!AC:AD,2,0))</f>
        <v>feb</v>
      </c>
      <c r="V22" s="61">
        <f>IF(wrd[[#This Row],[date]]="","",WEEKNUM(wrd[[#This Row],[date]]))</f>
        <v>9</v>
      </c>
      <c r="W22" s="62" t="str">
        <f>IF(OR(wrd[[#This Row],[Guessed word]]="",wrd[[#This Row],[Correct Word]]=""),"",IF(wrd[[#This Row],[Correct Word]]=wrd[[#This Row],[Guessed word]],"Win","Lose"))</f>
        <v>Win</v>
      </c>
      <c r="X22" s="56">
        <f>IF(wrd[[#This Row],[date]]="",0,1)</f>
        <v>1</v>
      </c>
    </row>
    <row r="23" spans="11:24" x14ac:dyDescent="0.3">
      <c r="K23" s="58">
        <v>44613</v>
      </c>
      <c r="L23" s="59" t="s">
        <v>5876</v>
      </c>
      <c r="M23" s="60">
        <v>2</v>
      </c>
      <c r="N23" s="60">
        <v>6</v>
      </c>
      <c r="O23" s="60">
        <v>5</v>
      </c>
      <c r="P23" s="60">
        <v>17</v>
      </c>
      <c r="Q23" s="59" t="s">
        <v>1289</v>
      </c>
      <c r="R23" s="59" t="s">
        <v>1289</v>
      </c>
      <c r="S23" s="60">
        <v>6</v>
      </c>
      <c r="T23" s="61">
        <f>IF(wrd[[#This Row],[date]]="","",YEAR(wrd[[#This Row],[date]]))</f>
        <v>2022</v>
      </c>
      <c r="U23" s="61" t="str">
        <f>IF(wrd[[#This Row],[date]]="","",VLOOKUP(MONTH(wrd[[#This Row],[date]]),Sheet1!AC:AD,2,0))</f>
        <v>feb</v>
      </c>
      <c r="V23" s="61">
        <f>IF(wrd[[#This Row],[date]]="","",WEEKNUM(wrd[[#This Row],[date]]))</f>
        <v>9</v>
      </c>
      <c r="W23" s="62" t="str">
        <f>IF(OR(wrd[[#This Row],[Guessed word]]="",wrd[[#This Row],[Correct Word]]=""),"",IF(wrd[[#This Row],[Correct Word]]=wrd[[#This Row],[Guessed word]],"Win","Lose"))</f>
        <v>Win</v>
      </c>
      <c r="X23" s="56">
        <f>IF(wrd[[#This Row],[date]]="",0,1)</f>
        <v>1</v>
      </c>
    </row>
    <row r="24" spans="11:24" x14ac:dyDescent="0.3">
      <c r="K24" s="58">
        <v>44613</v>
      </c>
      <c r="L24" s="59" t="s">
        <v>5800</v>
      </c>
      <c r="M24" s="60">
        <v>1</v>
      </c>
      <c r="N24" s="60">
        <v>6</v>
      </c>
      <c r="O24" s="60">
        <v>0</v>
      </c>
      <c r="P24" s="60">
        <v>23</v>
      </c>
      <c r="Q24" s="59" t="s">
        <v>5396</v>
      </c>
      <c r="R24" s="59" t="s">
        <v>4894</v>
      </c>
      <c r="S24" s="60">
        <v>6</v>
      </c>
      <c r="T24" s="61">
        <f>IF(wrd[[#This Row],[date]]="","",YEAR(wrd[[#This Row],[date]]))</f>
        <v>2022</v>
      </c>
      <c r="U24" s="61" t="str">
        <f>IF(wrd[[#This Row],[date]]="","",VLOOKUP(MONTH(wrd[[#This Row],[date]]),Sheet1!AC:AD,2,0))</f>
        <v>feb</v>
      </c>
      <c r="V24" s="61">
        <f>IF(wrd[[#This Row],[date]]="","",WEEKNUM(wrd[[#This Row],[date]]))</f>
        <v>9</v>
      </c>
      <c r="W24" s="62" t="str">
        <f>IF(OR(wrd[[#This Row],[Guessed word]]="",wrd[[#This Row],[Correct Word]]=""),"",IF(wrd[[#This Row],[Correct Word]]=wrd[[#This Row],[Guessed word]],"Win","Lose"))</f>
        <v>Lose</v>
      </c>
      <c r="X24" s="56">
        <f>IF(wrd[[#This Row],[date]]="",0,1)</f>
        <v>1</v>
      </c>
    </row>
    <row r="25" spans="11:24" x14ac:dyDescent="0.3">
      <c r="K25" s="58">
        <v>44613</v>
      </c>
      <c r="L25" s="59" t="s">
        <v>5800</v>
      </c>
      <c r="M25" s="60">
        <v>5</v>
      </c>
      <c r="N25" s="60">
        <v>2</v>
      </c>
      <c r="O25" s="60">
        <v>14</v>
      </c>
      <c r="P25" s="60">
        <v>9</v>
      </c>
      <c r="Q25" s="59" t="s">
        <v>661</v>
      </c>
      <c r="R25" s="59" t="s">
        <v>661</v>
      </c>
      <c r="S25" s="60">
        <v>6</v>
      </c>
      <c r="T25" s="61">
        <f>IF(wrd[[#This Row],[date]]="","",YEAR(wrd[[#This Row],[date]]))</f>
        <v>2022</v>
      </c>
      <c r="U25" s="61" t="str">
        <f>IF(wrd[[#This Row],[date]]="","",VLOOKUP(MONTH(wrd[[#This Row],[date]]),Sheet1!AC:AD,2,0))</f>
        <v>feb</v>
      </c>
      <c r="V25" s="61">
        <f>IF(wrd[[#This Row],[date]]="","",WEEKNUM(wrd[[#This Row],[date]]))</f>
        <v>9</v>
      </c>
      <c r="W25" s="62" t="str">
        <f>IF(OR(wrd[[#This Row],[Guessed word]]="",wrd[[#This Row],[Correct Word]]=""),"",IF(wrd[[#This Row],[Correct Word]]=wrd[[#This Row],[Guessed word]],"Win","Lose"))</f>
        <v>Win</v>
      </c>
      <c r="X25" s="56">
        <f>IF(wrd[[#This Row],[date]]="",0,1)</f>
        <v>1</v>
      </c>
    </row>
    <row r="26" spans="11:24" x14ac:dyDescent="0.3">
      <c r="K26" s="58">
        <v>44613</v>
      </c>
      <c r="L26" s="59" t="s">
        <v>5800</v>
      </c>
      <c r="M26" s="60">
        <v>1</v>
      </c>
      <c r="N26" s="60">
        <v>4</v>
      </c>
      <c r="O26" s="60">
        <v>3</v>
      </c>
      <c r="P26" s="60">
        <v>22</v>
      </c>
      <c r="Q26" s="59" t="s">
        <v>772</v>
      </c>
      <c r="R26" s="59" t="s">
        <v>1379</v>
      </c>
      <c r="S26" s="60">
        <v>6</v>
      </c>
      <c r="T26" s="61">
        <f>IF(wrd[[#This Row],[date]]="","",YEAR(wrd[[#This Row],[date]]))</f>
        <v>2022</v>
      </c>
      <c r="U26" s="61" t="str">
        <f>IF(wrd[[#This Row],[date]]="","",VLOOKUP(MONTH(wrd[[#This Row],[date]]),Sheet1!AC:AD,2,0))</f>
        <v>feb</v>
      </c>
      <c r="V26" s="61">
        <f>IF(wrd[[#This Row],[date]]="","",WEEKNUM(wrd[[#This Row],[date]]))</f>
        <v>9</v>
      </c>
      <c r="W26" s="62" t="str">
        <f>IF(OR(wrd[[#This Row],[Guessed word]]="",wrd[[#This Row],[Correct Word]]=""),"",IF(wrd[[#This Row],[Correct Word]]=wrd[[#This Row],[Guessed word]],"Win","Lose"))</f>
        <v>Lose</v>
      </c>
      <c r="X26" s="61">
        <f>IF(wrd[[#This Row],[date]]="",0,1)</f>
        <v>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019D-E6AD-48C3-B91B-D38A74A79388}">
  <sheetPr codeName="Sheet3"/>
  <dimension ref="B2:AD47"/>
  <sheetViews>
    <sheetView topLeftCell="J1" workbookViewId="0">
      <selection activeCell="Z24" sqref="X23:Z24"/>
    </sheetView>
  </sheetViews>
  <sheetFormatPr defaultRowHeight="14.4" x14ac:dyDescent="0.3"/>
  <sheetData>
    <row r="2" spans="2:30" x14ac:dyDescent="0.3">
      <c r="P2" s="17" t="str">
        <f>IF('Wordle game'!H4="","",'Wordle game'!H4)</f>
        <v>D</v>
      </c>
      <c r="Q2" s="17" t="str">
        <f>IF('Wordle game'!I4="","",'Wordle game'!I4)</f>
        <v>U</v>
      </c>
      <c r="R2" s="17" t="str">
        <f>IF('Wordle game'!J4="","",'Wordle game'!J4)</f>
        <v>M</v>
      </c>
      <c r="S2" s="17" t="str">
        <f>IF('Wordle game'!K4="","",'Wordle game'!K4)</f>
        <v>P</v>
      </c>
      <c r="T2" s="17" t="str">
        <f>IF('Wordle game'!L4="","",'Wordle game'!L4)</f>
        <v>S</v>
      </c>
    </row>
    <row r="3" spans="2:30" ht="15" thickBot="1" x14ac:dyDescent="0.35">
      <c r="B3" t="s">
        <v>5761</v>
      </c>
      <c r="P3" s="16" t="str">
        <f>IF('Wordle game'!H5="","",'Wordle game'!H5)</f>
        <v>S</v>
      </c>
      <c r="Q3" s="16" t="str">
        <f>IF('Wordle game'!I5="","",'Wordle game'!I5)</f>
        <v>T</v>
      </c>
      <c r="R3" s="16" t="str">
        <f>IF('Wordle game'!J5="","",'Wordle game'!J5)</f>
        <v>A</v>
      </c>
      <c r="S3" s="16" t="str">
        <f>IF('Wordle game'!K5="","",'Wordle game'!K5)</f>
        <v>R</v>
      </c>
      <c r="T3" s="16" t="str">
        <f>IF('Wordle game'!L5="","",'Wordle game'!L5)</f>
        <v>T</v>
      </c>
      <c r="AC3">
        <v>1</v>
      </c>
      <c r="AD3" t="s">
        <v>5808</v>
      </c>
    </row>
    <row r="4" spans="2:30" ht="21.6" thickTop="1" thickBot="1" x14ac:dyDescent="0.35">
      <c r="C4" s="12">
        <f>COUNTIF(P3:T8,"Q")</f>
        <v>0</v>
      </c>
      <c r="D4" s="12">
        <f>COUNTIF(P3:T8,"W")</f>
        <v>0</v>
      </c>
      <c r="E4" s="12">
        <f>COUNTIF(P3:T8,"E")</f>
        <v>1</v>
      </c>
      <c r="F4" s="12">
        <f>COUNTIF(P3:T8,"R")</f>
        <v>4</v>
      </c>
      <c r="G4" s="12">
        <f>COUNTIF(P3:T8,"T")</f>
        <v>4</v>
      </c>
      <c r="H4" s="12">
        <f>COUNTIF(P3:T8,"Y")</f>
        <v>0</v>
      </c>
      <c r="I4" s="12">
        <f>COUNTIF(P3:T8,"U")</f>
        <v>2</v>
      </c>
      <c r="J4" s="12">
        <f>COUNTIF(P3:T8,"I")</f>
        <v>0</v>
      </c>
      <c r="K4" s="12">
        <f>COUNTIF(P3:T8,"O")</f>
        <v>3</v>
      </c>
      <c r="L4" s="12">
        <f>COUNTIF(P3:T8,"P")</f>
        <v>1</v>
      </c>
      <c r="P4" s="16" t="str">
        <f>IF('Wordle game'!H6="","",'Wordle game'!H6)</f>
        <v>T</v>
      </c>
      <c r="Q4" s="16" t="str">
        <f>IF('Wordle game'!I6="","",'Wordle game'!I6)</f>
        <v>R</v>
      </c>
      <c r="R4" s="16" t="str">
        <f>IF('Wordle game'!J6="","",'Wordle game'!J6)</f>
        <v>U</v>
      </c>
      <c r="S4" s="16" t="str">
        <f>IF('Wordle game'!K6="","",'Wordle game'!K6)</f>
        <v>S</v>
      </c>
      <c r="T4" s="16" t="str">
        <f>IF('Wordle game'!L6="","",'Wordle game'!L6)</f>
        <v>T</v>
      </c>
      <c r="AC4">
        <v>2</v>
      </c>
      <c r="AD4" t="s">
        <v>5809</v>
      </c>
    </row>
    <row r="5" spans="2:30" ht="21.6" thickTop="1" thickBot="1" x14ac:dyDescent="0.35">
      <c r="C5" s="12">
        <f>COUNTIF(P3:T8,"A")</f>
        <v>1</v>
      </c>
      <c r="D5" s="12">
        <f>COUNTIF(P3:T8,"S")</f>
        <v>6</v>
      </c>
      <c r="E5" s="12">
        <f>COUNTIF(P3:T8,"D")</f>
        <v>2</v>
      </c>
      <c r="F5" s="12">
        <f>COUNTIF(P3:T8,"F")</f>
        <v>0</v>
      </c>
      <c r="G5" s="12">
        <f>COUNTIF(P3:T8,"G")</f>
        <v>0</v>
      </c>
      <c r="H5" s="12">
        <f>COUNTIF(P3:T8,"H")</f>
        <v>0</v>
      </c>
      <c r="I5" s="12">
        <f>COUNTIF(P3:T8,"J")</f>
        <v>0</v>
      </c>
      <c r="J5" s="12">
        <f>COUNTIF(P3:T8,"K")</f>
        <v>0</v>
      </c>
      <c r="K5" s="12">
        <f>COUNTIF(P3:T8,"L")</f>
        <v>0</v>
      </c>
      <c r="L5" s="3"/>
      <c r="P5" s="16" t="str">
        <f>IF('Wordle game'!H7="","",'Wordle game'!H7)</f>
        <v>P</v>
      </c>
      <c r="Q5" s="16" t="str">
        <f>IF('Wordle game'!I7="","",'Wordle game'!I7)</f>
        <v>R</v>
      </c>
      <c r="R5" s="16" t="str">
        <f>IF('Wordle game'!J7="","",'Wordle game'!J7)</f>
        <v>E</v>
      </c>
      <c r="S5" s="16" t="str">
        <f>IF('Wordle game'!K7="","",'Wordle game'!K7)</f>
        <v>S</v>
      </c>
      <c r="T5" s="16" t="str">
        <f>IF('Wordle game'!L7="","",'Wordle game'!L7)</f>
        <v>S</v>
      </c>
      <c r="AC5">
        <v>3</v>
      </c>
      <c r="AD5" t="s">
        <v>5810</v>
      </c>
    </row>
    <row r="6" spans="2:30" ht="21.6" thickTop="1" thickBot="1" x14ac:dyDescent="0.35">
      <c r="C6" s="3"/>
      <c r="D6" s="12">
        <f>COUNTIF(P3:T8,"Z")</f>
        <v>0</v>
      </c>
      <c r="E6" s="12">
        <f>COUNTIF(P3:T8,"X")</f>
        <v>0</v>
      </c>
      <c r="F6" s="12">
        <f>COUNTIF(P3:T8,"C")</f>
        <v>0</v>
      </c>
      <c r="G6" s="12">
        <f>COUNTIF(P3:T8,"V")</f>
        <v>0</v>
      </c>
      <c r="H6" s="12">
        <f>COUNTIF(P3:T8,"B")</f>
        <v>0</v>
      </c>
      <c r="I6" s="12">
        <f>COUNTIF(P3:T8,"N")</f>
        <v>1</v>
      </c>
      <c r="J6" s="12">
        <f>COUNTIF(P3:T8,"M")</f>
        <v>0</v>
      </c>
      <c r="K6" s="3"/>
      <c r="L6" s="3"/>
      <c r="P6" s="16" t="str">
        <f>IF('Wordle game'!H8="","",'Wordle game'!H8)</f>
        <v>S</v>
      </c>
      <c r="Q6" s="16" t="str">
        <f>IF('Wordle game'!I8="","",'Wordle game'!I8)</f>
        <v>O</v>
      </c>
      <c r="R6" s="16" t="str">
        <f>IF('Wordle game'!J8="","",'Wordle game'!J8)</f>
        <v>U</v>
      </c>
      <c r="S6" s="16" t="str">
        <f>IF('Wordle game'!K8="","",'Wordle game'!K8)</f>
        <v>N</v>
      </c>
      <c r="T6" s="16" t="str">
        <f>IF('Wordle game'!L8="","",'Wordle game'!L8)</f>
        <v>D</v>
      </c>
      <c r="AC6">
        <v>4</v>
      </c>
      <c r="AD6" t="s">
        <v>5811</v>
      </c>
    </row>
    <row r="7" spans="2:30" ht="15" thickTop="1" x14ac:dyDescent="0.3">
      <c r="P7" s="16" t="str">
        <f>IF('Wordle game'!H9="","",'Wordle game'!H9)</f>
        <v>D</v>
      </c>
      <c r="Q7" s="16" t="str">
        <f>IF('Wordle game'!I9="","",'Wordle game'!I9)</f>
        <v>O</v>
      </c>
      <c r="R7" s="16" t="str">
        <f>IF('Wordle game'!J9="","",'Wordle game'!J9)</f>
        <v>O</v>
      </c>
      <c r="S7" s="16" t="str">
        <f>IF('Wordle game'!K9="","",'Wordle game'!K9)</f>
        <v>R</v>
      </c>
      <c r="T7" s="16" t="str">
        <f>IF('Wordle game'!L9="","",'Wordle game'!L9)</f>
        <v>S</v>
      </c>
      <c r="AC7">
        <v>5</v>
      </c>
      <c r="AD7" t="s">
        <v>5812</v>
      </c>
    </row>
    <row r="8" spans="2:30" ht="15" thickBot="1" x14ac:dyDescent="0.35">
      <c r="B8" t="s">
        <v>5762</v>
      </c>
      <c r="P8" s="16" t="str">
        <f>IF('Wordle game'!H10="","",'Wordle game'!H10)</f>
        <v/>
      </c>
      <c r="Q8" s="16" t="str">
        <f>IF('Wordle game'!I10="","",'Wordle game'!I10)</f>
        <v/>
      </c>
      <c r="R8" s="16" t="str">
        <f>IF('Wordle game'!J10="","",'Wordle game'!J10)</f>
        <v/>
      </c>
      <c r="S8" s="16" t="str">
        <f>IF('Wordle game'!K10="","",'Wordle game'!K10)</f>
        <v/>
      </c>
      <c r="T8" s="16" t="str">
        <f>IF('Wordle game'!L10="","",'Wordle game'!L10)</f>
        <v/>
      </c>
      <c r="AC8">
        <v>6</v>
      </c>
      <c r="AD8" t="s">
        <v>5813</v>
      </c>
    </row>
    <row r="9" spans="2:30" ht="21.6" thickTop="1" thickBot="1" x14ac:dyDescent="0.35">
      <c r="C9" s="13">
        <f>COUNTIF($P$11:$T$16,C20)</f>
        <v>0</v>
      </c>
      <c r="D9" s="13">
        <f t="shared" ref="D9:L9" si="0">COUNTIF($P$11:$T$16,D20)</f>
        <v>0</v>
      </c>
      <c r="E9" s="13">
        <f t="shared" si="0"/>
        <v>0</v>
      </c>
      <c r="F9" s="13">
        <f t="shared" si="0"/>
        <v>0</v>
      </c>
      <c r="G9" s="13">
        <f t="shared" si="0"/>
        <v>0</v>
      </c>
      <c r="H9" s="13">
        <f t="shared" si="0"/>
        <v>0</v>
      </c>
      <c r="I9" s="13">
        <f t="shared" si="0"/>
        <v>0</v>
      </c>
      <c r="J9" s="13">
        <f t="shared" si="0"/>
        <v>0</v>
      </c>
      <c r="K9" s="13">
        <f t="shared" si="0"/>
        <v>0</v>
      </c>
      <c r="L9" s="13">
        <f t="shared" si="0"/>
        <v>0</v>
      </c>
      <c r="P9" s="15"/>
      <c r="Q9" s="15"/>
      <c r="R9" s="15"/>
      <c r="S9" s="15"/>
      <c r="T9" s="15"/>
      <c r="AC9">
        <v>7</v>
      </c>
      <c r="AD9" t="s">
        <v>5814</v>
      </c>
    </row>
    <row r="10" spans="2:30" ht="21.6" thickTop="1" thickBot="1" x14ac:dyDescent="0.35">
      <c r="C10" s="13">
        <f>COUNTIF($P$11:$T$16,C21)</f>
        <v>0</v>
      </c>
      <c r="D10" s="13">
        <f t="shared" ref="D10:K11" si="1">COUNTIF($P$11:$T$16,D21)</f>
        <v>2</v>
      </c>
      <c r="E10" s="13">
        <f t="shared" si="1"/>
        <v>1</v>
      </c>
      <c r="F10" s="13">
        <f t="shared" si="1"/>
        <v>0</v>
      </c>
      <c r="G10" s="13">
        <f t="shared" si="1"/>
        <v>0</v>
      </c>
      <c r="H10" s="13">
        <f t="shared" si="1"/>
        <v>0</v>
      </c>
      <c r="I10" s="13">
        <f t="shared" si="1"/>
        <v>0</v>
      </c>
      <c r="J10" s="13">
        <f t="shared" si="1"/>
        <v>0</v>
      </c>
      <c r="K10" s="13">
        <f t="shared" si="1"/>
        <v>0</v>
      </c>
      <c r="L10" s="3"/>
      <c r="P10" s="18" t="str">
        <f>IF('Wordle game'!H4="","",'Wordle game'!H4)</f>
        <v>D</v>
      </c>
      <c r="Q10" s="18" t="str">
        <f>IF('Wordle game'!I4="","",'Wordle game'!I4)</f>
        <v>U</v>
      </c>
      <c r="R10" s="18" t="str">
        <f>IF('Wordle game'!J4="","",'Wordle game'!J4)</f>
        <v>M</v>
      </c>
      <c r="S10" s="18" t="str">
        <f>IF('Wordle game'!K4="","",'Wordle game'!K4)</f>
        <v>P</v>
      </c>
      <c r="T10" s="18" t="str">
        <f>IF('Wordle game'!L4="","",'Wordle game'!L4)</f>
        <v>S</v>
      </c>
      <c r="AC10">
        <v>8</v>
      </c>
      <c r="AD10" t="s">
        <v>5815</v>
      </c>
    </row>
    <row r="11" spans="2:30" ht="21.6" thickTop="1" thickBot="1" x14ac:dyDescent="0.35">
      <c r="C11" s="3"/>
      <c r="D11" s="13">
        <f t="shared" si="1"/>
        <v>0</v>
      </c>
      <c r="E11" s="13">
        <f t="shared" si="1"/>
        <v>0</v>
      </c>
      <c r="F11" s="13">
        <f t="shared" si="1"/>
        <v>0</v>
      </c>
      <c r="G11" s="13">
        <f t="shared" si="1"/>
        <v>0</v>
      </c>
      <c r="H11" s="13">
        <f t="shared" si="1"/>
        <v>0</v>
      </c>
      <c r="I11" s="13">
        <f t="shared" si="1"/>
        <v>0</v>
      </c>
      <c r="J11" s="13">
        <f t="shared" si="1"/>
        <v>0</v>
      </c>
      <c r="K11" s="3"/>
      <c r="L11" s="3"/>
      <c r="P11" s="16" t="str">
        <f>IF(P3=P$2,P3,"")</f>
        <v/>
      </c>
      <c r="Q11" s="16" t="str">
        <f t="shared" ref="Q11:T11" si="2">IF(Q3=Q$2,Q3,"")</f>
        <v/>
      </c>
      <c r="R11" s="16" t="str">
        <f t="shared" si="2"/>
        <v/>
      </c>
      <c r="S11" s="16" t="str">
        <f t="shared" si="2"/>
        <v/>
      </c>
      <c r="T11" s="16" t="str">
        <f t="shared" si="2"/>
        <v/>
      </c>
      <c r="AC11">
        <v>9</v>
      </c>
      <c r="AD11" t="s">
        <v>5816</v>
      </c>
    </row>
    <row r="12" spans="2:30" ht="15" thickTop="1" x14ac:dyDescent="0.3">
      <c r="P12" s="16" t="str">
        <f t="shared" ref="P12:T16" si="3">IF(P4=P$2,P4,"")</f>
        <v/>
      </c>
      <c r="Q12" s="16" t="str">
        <f t="shared" si="3"/>
        <v/>
      </c>
      <c r="R12" s="16" t="str">
        <f t="shared" si="3"/>
        <v/>
      </c>
      <c r="S12" s="16" t="str">
        <f t="shared" si="3"/>
        <v/>
      </c>
      <c r="T12" s="16" t="str">
        <f t="shared" si="3"/>
        <v/>
      </c>
      <c r="AC12">
        <v>10</v>
      </c>
      <c r="AD12" t="s">
        <v>5817</v>
      </c>
    </row>
    <row r="13" spans="2:30" ht="15" thickBot="1" x14ac:dyDescent="0.35">
      <c r="B13" t="s">
        <v>5763</v>
      </c>
      <c r="P13" s="16" t="str">
        <f t="shared" si="3"/>
        <v/>
      </c>
      <c r="Q13" s="16" t="str">
        <f t="shared" si="3"/>
        <v/>
      </c>
      <c r="R13" s="16" t="str">
        <f t="shared" si="3"/>
        <v/>
      </c>
      <c r="S13" s="16" t="str">
        <f t="shared" si="3"/>
        <v/>
      </c>
      <c r="T13" s="16" t="str">
        <f t="shared" si="3"/>
        <v>S</v>
      </c>
      <c r="AC13">
        <v>11</v>
      </c>
      <c r="AD13" t="s">
        <v>5818</v>
      </c>
    </row>
    <row r="14" spans="2:30" ht="21.6" thickTop="1" thickBot="1" x14ac:dyDescent="0.35">
      <c r="C14" s="14">
        <f>COUNTIF($P$19:$T$24,C20)</f>
        <v>0</v>
      </c>
      <c r="D14" s="14">
        <f t="shared" ref="D14:L14" si="4">COUNTIF($P$19:$T$24,D20)</f>
        <v>0</v>
      </c>
      <c r="E14" s="14">
        <f t="shared" si="4"/>
        <v>0</v>
      </c>
      <c r="F14" s="14">
        <f t="shared" si="4"/>
        <v>0</v>
      </c>
      <c r="G14" s="14">
        <f t="shared" si="4"/>
        <v>0</v>
      </c>
      <c r="H14" s="14">
        <f t="shared" si="4"/>
        <v>0</v>
      </c>
      <c r="I14" s="14">
        <f t="shared" si="4"/>
        <v>2</v>
      </c>
      <c r="J14" s="14">
        <f t="shared" si="4"/>
        <v>0</v>
      </c>
      <c r="K14" s="14">
        <f t="shared" si="4"/>
        <v>0</v>
      </c>
      <c r="L14" s="14">
        <f t="shared" si="4"/>
        <v>1</v>
      </c>
      <c r="P14" s="16" t="str">
        <f t="shared" si="3"/>
        <v/>
      </c>
      <c r="Q14" s="16" t="str">
        <f t="shared" si="3"/>
        <v/>
      </c>
      <c r="R14" s="16" t="str">
        <f t="shared" si="3"/>
        <v/>
      </c>
      <c r="S14" s="16" t="str">
        <f t="shared" si="3"/>
        <v/>
      </c>
      <c r="T14" s="16" t="str">
        <f t="shared" si="3"/>
        <v/>
      </c>
      <c r="AC14">
        <v>12</v>
      </c>
      <c r="AD14" t="s">
        <v>5819</v>
      </c>
    </row>
    <row r="15" spans="2:30" ht="21.6" thickTop="1" thickBot="1" x14ac:dyDescent="0.35">
      <c r="C15" s="14">
        <f>COUNTIF($P$19:$T$24,C21)</f>
        <v>0</v>
      </c>
      <c r="D15" s="14">
        <f t="shared" ref="D15:K16" si="5">COUNTIF($P$19:$T$24,D21)</f>
        <v>4</v>
      </c>
      <c r="E15" s="14">
        <f t="shared" si="5"/>
        <v>1</v>
      </c>
      <c r="F15" s="14">
        <f t="shared" si="5"/>
        <v>0</v>
      </c>
      <c r="G15" s="14">
        <f t="shared" si="5"/>
        <v>0</v>
      </c>
      <c r="H15" s="14">
        <f t="shared" si="5"/>
        <v>0</v>
      </c>
      <c r="I15" s="14">
        <f t="shared" si="5"/>
        <v>0</v>
      </c>
      <c r="J15" s="14">
        <f t="shared" si="5"/>
        <v>0</v>
      </c>
      <c r="K15" s="14">
        <f t="shared" si="5"/>
        <v>0</v>
      </c>
      <c r="L15" s="3"/>
      <c r="P15" s="16" t="str">
        <f t="shared" si="3"/>
        <v>D</v>
      </c>
      <c r="Q15" s="16" t="str">
        <f t="shared" si="3"/>
        <v/>
      </c>
      <c r="R15" s="16" t="str">
        <f t="shared" si="3"/>
        <v/>
      </c>
      <c r="S15" s="16" t="str">
        <f t="shared" si="3"/>
        <v/>
      </c>
      <c r="T15" s="16" t="str">
        <f t="shared" si="3"/>
        <v>S</v>
      </c>
    </row>
    <row r="16" spans="2:30" ht="21.6" thickTop="1" thickBot="1" x14ac:dyDescent="0.35">
      <c r="C16" s="3"/>
      <c r="D16" s="14">
        <f t="shared" si="5"/>
        <v>0</v>
      </c>
      <c r="E16" s="14">
        <f t="shared" si="5"/>
        <v>0</v>
      </c>
      <c r="F16" s="14">
        <f t="shared" si="5"/>
        <v>0</v>
      </c>
      <c r="G16" s="14">
        <f t="shared" si="5"/>
        <v>0</v>
      </c>
      <c r="H16" s="14">
        <f t="shared" si="5"/>
        <v>0</v>
      </c>
      <c r="I16" s="14">
        <f t="shared" si="5"/>
        <v>0</v>
      </c>
      <c r="J16" s="14">
        <f t="shared" si="5"/>
        <v>0</v>
      </c>
      <c r="K16" s="3"/>
      <c r="L16" s="3"/>
      <c r="P16" s="16" t="str">
        <f t="shared" si="3"/>
        <v/>
      </c>
      <c r="Q16" s="16" t="str">
        <f t="shared" si="3"/>
        <v/>
      </c>
      <c r="R16" s="16" t="str">
        <f t="shared" si="3"/>
        <v/>
      </c>
      <c r="S16" s="16" t="str">
        <f t="shared" si="3"/>
        <v/>
      </c>
      <c r="T16" s="16" t="str">
        <f t="shared" si="3"/>
        <v/>
      </c>
    </row>
    <row r="17" spans="3:20" ht="15" thickTop="1" x14ac:dyDescent="0.3"/>
    <row r="18" spans="3:20" x14ac:dyDescent="0.3">
      <c r="P18" s="20" t="str">
        <f>IF('Wordle game'!H4="","",'Wordle game'!H4)</f>
        <v>D</v>
      </c>
      <c r="Q18" s="20" t="str">
        <f>IF('Wordle game'!I4="","",'Wordle game'!I4)</f>
        <v>U</v>
      </c>
      <c r="R18" s="20" t="str">
        <f>IF('Wordle game'!J4="","",'Wordle game'!J4)</f>
        <v>M</v>
      </c>
      <c r="S18" s="20" t="str">
        <f>IF('Wordle game'!K4="","",'Wordle game'!K4)</f>
        <v>P</v>
      </c>
      <c r="T18" s="20" t="str">
        <f>IF('Wordle game'!L4="","",'Wordle game'!L4)</f>
        <v>S</v>
      </c>
    </row>
    <row r="19" spans="3:20" x14ac:dyDescent="0.3">
      <c r="P19" s="19" t="str">
        <f>IF(OR(P3=Q$2,P3=R$2,P3=S$2,P3=T$2),P3,"")</f>
        <v>S</v>
      </c>
      <c r="Q19" s="19" t="str">
        <f>IF(OR(Q3=P$2,Q3=R$2,Q3=S$2,Q3=T$2),Q3,"")</f>
        <v/>
      </c>
      <c r="R19" s="19" t="str">
        <f>IF(OR(R3=P$2,R3=Q$2,R3=S$2,R3=T$2),R3,"")</f>
        <v/>
      </c>
      <c r="S19" s="19" t="str">
        <f>IF(OR(S3=P$2,S3=Q$2,S3=R$2,S3=T$2),S3,"")</f>
        <v/>
      </c>
      <c r="T19" s="19" t="str">
        <f>IF(OR(T3=P$2,T3=Q$2,T3=R$2,T3=S$2),T3,"")</f>
        <v/>
      </c>
    </row>
    <row r="20" spans="3:20" x14ac:dyDescent="0.3">
      <c r="C20" t="s">
        <v>10</v>
      </c>
      <c r="D20" t="s">
        <v>11</v>
      </c>
      <c r="E20" t="s">
        <v>12</v>
      </c>
      <c r="F20" t="s">
        <v>13</v>
      </c>
      <c r="G20" t="s">
        <v>14</v>
      </c>
      <c r="H20" t="s">
        <v>15</v>
      </c>
      <c r="I20" t="s">
        <v>16</v>
      </c>
      <c r="J20" t="s">
        <v>17</v>
      </c>
      <c r="K20" t="s">
        <v>18</v>
      </c>
      <c r="L20" t="s">
        <v>19</v>
      </c>
      <c r="P20" s="19" t="str">
        <f t="shared" ref="P20:P24" si="6">IF(OR(P4=Q$2,P4=R$2,P4=S$2,P4=T$2),P4,"")</f>
        <v/>
      </c>
      <c r="Q20" s="19" t="str">
        <f t="shared" ref="Q20:Q24" si="7">IF(OR(Q4=P$2,Q4=R$2,Q4=S$2,Q4=T$2),Q4,"")</f>
        <v/>
      </c>
      <c r="R20" s="19" t="str">
        <f t="shared" ref="R20:R24" si="8">IF(OR(R4=P$2,R4=Q$2,R4=S$2,R4=T$2),R4,"")</f>
        <v>U</v>
      </c>
      <c r="S20" s="19" t="str">
        <f t="shared" ref="S20:S24" si="9">IF(OR(S4=P$2,S4=Q$2,S4=R$2,S4=T$2),S4,"")</f>
        <v>S</v>
      </c>
      <c r="T20" s="19" t="str">
        <f t="shared" ref="T20:T24" si="10">IF(OR(T4=P$2,T4=Q$2,T4=R$2,T4=S$2),T4,"")</f>
        <v/>
      </c>
    </row>
    <row r="21" spans="3:20" x14ac:dyDescent="0.3">
      <c r="C21" t="s">
        <v>1</v>
      </c>
      <c r="D21" t="s">
        <v>2</v>
      </c>
      <c r="E21" t="s">
        <v>3</v>
      </c>
      <c r="F21" t="s">
        <v>4</v>
      </c>
      <c r="G21" t="s">
        <v>5</v>
      </c>
      <c r="H21" t="s">
        <v>6</v>
      </c>
      <c r="I21" t="s">
        <v>7</v>
      </c>
      <c r="J21" t="s">
        <v>8</v>
      </c>
      <c r="K21" t="s">
        <v>9</v>
      </c>
      <c r="P21" s="19" t="str">
        <f t="shared" si="6"/>
        <v>P</v>
      </c>
      <c r="Q21" s="19" t="str">
        <f t="shared" si="7"/>
        <v/>
      </c>
      <c r="R21" s="19" t="str">
        <f t="shared" si="8"/>
        <v/>
      </c>
      <c r="S21" s="19" t="str">
        <f t="shared" si="9"/>
        <v>S</v>
      </c>
      <c r="T21" s="19" t="str">
        <f t="shared" si="10"/>
        <v/>
      </c>
    </row>
    <row r="22" spans="3:20" x14ac:dyDescent="0.3">
      <c r="D22" t="s">
        <v>20</v>
      </c>
      <c r="E22" t="s">
        <v>21</v>
      </c>
      <c r="F22" t="s">
        <v>22</v>
      </c>
      <c r="G22" t="s">
        <v>23</v>
      </c>
      <c r="H22" t="s">
        <v>24</v>
      </c>
      <c r="I22" t="s">
        <v>25</v>
      </c>
      <c r="J22" t="s">
        <v>26</v>
      </c>
      <c r="P22" s="19" t="str">
        <f t="shared" si="6"/>
        <v>S</v>
      </c>
      <c r="Q22" s="19" t="str">
        <f t="shared" si="7"/>
        <v/>
      </c>
      <c r="R22" s="19" t="str">
        <f t="shared" si="8"/>
        <v>U</v>
      </c>
      <c r="S22" s="19" t="str">
        <f t="shared" si="9"/>
        <v/>
      </c>
      <c r="T22" s="19" t="str">
        <f t="shared" si="10"/>
        <v>D</v>
      </c>
    </row>
    <row r="23" spans="3:20" x14ac:dyDescent="0.3">
      <c r="P23" s="19" t="str">
        <f t="shared" si="6"/>
        <v/>
      </c>
      <c r="Q23" s="19" t="str">
        <f t="shared" si="7"/>
        <v/>
      </c>
      <c r="R23" s="19" t="str">
        <f t="shared" si="8"/>
        <v/>
      </c>
      <c r="S23" s="19" t="str">
        <f t="shared" si="9"/>
        <v/>
      </c>
      <c r="T23" s="19" t="str">
        <f t="shared" si="10"/>
        <v/>
      </c>
    </row>
    <row r="24" spans="3:20" x14ac:dyDescent="0.3">
      <c r="P24" s="19" t="str">
        <f t="shared" si="6"/>
        <v/>
      </c>
      <c r="Q24" s="19" t="str">
        <f t="shared" si="7"/>
        <v/>
      </c>
      <c r="R24" s="19" t="str">
        <f t="shared" si="8"/>
        <v/>
      </c>
      <c r="S24" s="19" t="str">
        <f t="shared" si="9"/>
        <v/>
      </c>
      <c r="T24" s="19" t="str">
        <f t="shared" si="10"/>
        <v/>
      </c>
    </row>
    <row r="27" spans="3:20" x14ac:dyDescent="0.3">
      <c r="P27" s="30" t="str">
        <f>IF(OR(P3=P11,P3=P19),"",1)</f>
        <v/>
      </c>
      <c r="Q27" s="30">
        <f t="shared" ref="Q27:T27" si="11">IF(OR(Q3=Q11,Q3=Q19),"",1)</f>
        <v>1</v>
      </c>
      <c r="R27" s="30">
        <f t="shared" si="11"/>
        <v>1</v>
      </c>
      <c r="S27" s="30">
        <f t="shared" si="11"/>
        <v>1</v>
      </c>
      <c r="T27" s="30">
        <f t="shared" si="11"/>
        <v>1</v>
      </c>
    </row>
    <row r="28" spans="3:20" x14ac:dyDescent="0.3">
      <c r="P28" s="30">
        <f t="shared" ref="P28:T32" si="12">IF(OR(P4=P12,P4=P20),"",1)</f>
        <v>1</v>
      </c>
      <c r="Q28" s="30">
        <f t="shared" si="12"/>
        <v>1</v>
      </c>
      <c r="R28" s="30" t="str">
        <f t="shared" si="12"/>
        <v/>
      </c>
      <c r="S28" s="30" t="str">
        <f t="shared" si="12"/>
        <v/>
      </c>
      <c r="T28" s="30">
        <f t="shared" si="12"/>
        <v>1</v>
      </c>
    </row>
    <row r="29" spans="3:20" x14ac:dyDescent="0.3">
      <c r="P29" s="30" t="str">
        <f t="shared" si="12"/>
        <v/>
      </c>
      <c r="Q29" s="30">
        <f t="shared" si="12"/>
        <v>1</v>
      </c>
      <c r="R29" s="30">
        <f t="shared" si="12"/>
        <v>1</v>
      </c>
      <c r="S29" s="30" t="str">
        <f t="shared" si="12"/>
        <v/>
      </c>
      <c r="T29" s="30" t="str">
        <f t="shared" si="12"/>
        <v/>
      </c>
    </row>
    <row r="30" spans="3:20" x14ac:dyDescent="0.3">
      <c r="P30" s="30" t="str">
        <f t="shared" si="12"/>
        <v/>
      </c>
      <c r="Q30" s="30">
        <f t="shared" si="12"/>
        <v>1</v>
      </c>
      <c r="R30" s="30" t="str">
        <f t="shared" si="12"/>
        <v/>
      </c>
      <c r="S30" s="30">
        <f t="shared" si="12"/>
        <v>1</v>
      </c>
      <c r="T30" s="30" t="str">
        <f t="shared" si="12"/>
        <v/>
      </c>
    </row>
    <row r="31" spans="3:20" x14ac:dyDescent="0.3">
      <c r="P31" s="30" t="str">
        <f t="shared" si="12"/>
        <v/>
      </c>
      <c r="Q31" s="30">
        <f t="shared" si="12"/>
        <v>1</v>
      </c>
      <c r="R31" s="30">
        <f t="shared" si="12"/>
        <v>1</v>
      </c>
      <c r="S31" s="30">
        <f t="shared" si="12"/>
        <v>1</v>
      </c>
      <c r="T31" s="30" t="str">
        <f t="shared" si="12"/>
        <v/>
      </c>
    </row>
    <row r="32" spans="3:20" x14ac:dyDescent="0.3">
      <c r="P32" s="30" t="str">
        <f t="shared" si="12"/>
        <v/>
      </c>
      <c r="Q32" s="30" t="str">
        <f t="shared" si="12"/>
        <v/>
      </c>
      <c r="R32" s="30" t="str">
        <f t="shared" si="12"/>
        <v/>
      </c>
      <c r="S32" s="30" t="str">
        <f t="shared" si="12"/>
        <v/>
      </c>
      <c r="T32" s="30" t="str">
        <f t="shared" si="12"/>
        <v/>
      </c>
    </row>
    <row r="33" spans="16:20" x14ac:dyDescent="0.3">
      <c r="P33" s="28"/>
      <c r="Q33" s="28"/>
      <c r="R33" s="28"/>
      <c r="S33" s="28"/>
      <c r="T33" s="28"/>
    </row>
    <row r="34" spans="16:20" x14ac:dyDescent="0.3">
      <c r="P34" s="29" t="str">
        <f>IF(P11="","",1)</f>
        <v/>
      </c>
      <c r="Q34" s="29" t="str">
        <f t="shared" ref="Q34:T34" si="13">IF(Q11="","",1)</f>
        <v/>
      </c>
      <c r="R34" s="29" t="str">
        <f t="shared" si="13"/>
        <v/>
      </c>
      <c r="S34" s="29" t="str">
        <f t="shared" si="13"/>
        <v/>
      </c>
      <c r="T34" s="29" t="str">
        <f t="shared" si="13"/>
        <v/>
      </c>
    </row>
    <row r="35" spans="16:20" x14ac:dyDescent="0.3">
      <c r="P35" s="29" t="str">
        <f>IF(OR(P12="",P12=P11),"",1)</f>
        <v/>
      </c>
      <c r="Q35" s="29" t="str">
        <f t="shared" ref="Q35:T35" si="14">IF(OR(Q12="",Q12=Q11),"",1)</f>
        <v/>
      </c>
      <c r="R35" s="29" t="str">
        <f t="shared" si="14"/>
        <v/>
      </c>
      <c r="S35" s="29" t="str">
        <f t="shared" si="14"/>
        <v/>
      </c>
      <c r="T35" s="29" t="str">
        <f t="shared" si="14"/>
        <v/>
      </c>
    </row>
    <row r="36" spans="16:20" x14ac:dyDescent="0.3">
      <c r="P36" s="29" t="str">
        <f>IF(OR(P13="",P13=P12,P13=P11),"",1)</f>
        <v/>
      </c>
      <c r="Q36" s="29" t="str">
        <f t="shared" ref="Q36:T36" si="15">IF(OR(Q13="",Q13=Q12,Q13=Q11),"",1)</f>
        <v/>
      </c>
      <c r="R36" s="29" t="str">
        <f t="shared" si="15"/>
        <v/>
      </c>
      <c r="S36" s="29" t="str">
        <f t="shared" si="15"/>
        <v/>
      </c>
      <c r="T36" s="29">
        <f t="shared" si="15"/>
        <v>1</v>
      </c>
    </row>
    <row r="37" spans="16:20" x14ac:dyDescent="0.3">
      <c r="P37" s="29" t="str">
        <f>IF(OR(P14="",P14=P13,P14=P12,P14=P11),"",1)</f>
        <v/>
      </c>
      <c r="Q37" s="29" t="str">
        <f t="shared" ref="Q37:T37" si="16">IF(OR(Q14="",Q14=Q13,Q14=Q12,Q14=Q11),"",1)</f>
        <v/>
      </c>
      <c r="R37" s="29" t="str">
        <f t="shared" si="16"/>
        <v/>
      </c>
      <c r="S37" s="29" t="str">
        <f t="shared" si="16"/>
        <v/>
      </c>
      <c r="T37" s="29" t="str">
        <f t="shared" si="16"/>
        <v/>
      </c>
    </row>
    <row r="38" spans="16:20" x14ac:dyDescent="0.3">
      <c r="P38" s="29">
        <f>IF(OR(P15="",P15=P14,P15=P13,P15=P12,P15=P11),"",1)</f>
        <v>1</v>
      </c>
      <c r="Q38" s="29" t="str">
        <f t="shared" ref="Q38:T38" si="17">IF(OR(Q15="",Q15=Q14,Q15=Q13,Q15=Q12,Q15=Q11),"",1)</f>
        <v/>
      </c>
      <c r="R38" s="29" t="str">
        <f t="shared" si="17"/>
        <v/>
      </c>
      <c r="S38" s="29" t="str">
        <f t="shared" si="17"/>
        <v/>
      </c>
      <c r="T38" s="29" t="str">
        <f t="shared" si="17"/>
        <v/>
      </c>
    </row>
    <row r="39" spans="16:20" x14ac:dyDescent="0.3">
      <c r="P39" s="29" t="str">
        <f>IF(OR(P16="",P16=P15,P16=P14,P16=P13,P16=P12,P16=P11),"",1)</f>
        <v/>
      </c>
      <c r="Q39" s="29" t="str">
        <f t="shared" ref="Q39:T39" si="18">IF(OR(Q16="",Q16=Q15,Q16=Q14,Q16=Q13,Q16=Q12,Q16=Q11),"",1)</f>
        <v/>
      </c>
      <c r="R39" s="29" t="str">
        <f t="shared" si="18"/>
        <v/>
      </c>
      <c r="S39" s="29" t="str">
        <f t="shared" si="18"/>
        <v/>
      </c>
      <c r="T39" s="29" t="str">
        <f t="shared" si="18"/>
        <v/>
      </c>
    </row>
    <row r="40" spans="16:20" x14ac:dyDescent="0.3">
      <c r="P40" s="28"/>
      <c r="Q40" s="28"/>
      <c r="R40" s="28"/>
      <c r="S40" s="28"/>
      <c r="T40" s="28"/>
    </row>
    <row r="41" spans="16:20" x14ac:dyDescent="0.3">
      <c r="P41" s="28"/>
      <c r="Q41" s="28"/>
      <c r="R41" s="28"/>
      <c r="S41" s="28"/>
      <c r="T41" s="28"/>
    </row>
    <row r="42" spans="16:20" x14ac:dyDescent="0.3">
      <c r="P42" s="31">
        <f>IF(P19="","",IF(P11&lt;&gt;"","",1))</f>
        <v>1</v>
      </c>
      <c r="Q42" s="31" t="str">
        <f t="shared" ref="Q42:T42" si="19">IF(Q19="","",IF(Q11&lt;&gt;"","",1))</f>
        <v/>
      </c>
      <c r="R42" s="31" t="str">
        <f t="shared" si="19"/>
        <v/>
      </c>
      <c r="S42" s="31" t="str">
        <f t="shared" si="19"/>
        <v/>
      </c>
      <c r="T42" s="31" t="str">
        <f t="shared" si="19"/>
        <v/>
      </c>
    </row>
    <row r="43" spans="16:20" x14ac:dyDescent="0.3">
      <c r="P43" s="31" t="str">
        <f>IF(OR(P20="",P20=P19),"",IF(P12&lt;&gt;"","",1))</f>
        <v/>
      </c>
      <c r="Q43" s="31" t="str">
        <f t="shared" ref="Q43:T43" si="20">IF(OR(Q20="",Q20=Q19),"",IF(Q12&lt;&gt;"","",1))</f>
        <v/>
      </c>
      <c r="R43" s="31">
        <f t="shared" si="20"/>
        <v>1</v>
      </c>
      <c r="S43" s="31">
        <f t="shared" si="20"/>
        <v>1</v>
      </c>
      <c r="T43" s="31" t="str">
        <f t="shared" si="20"/>
        <v/>
      </c>
    </row>
    <row r="44" spans="16:20" x14ac:dyDescent="0.3">
      <c r="P44" s="31">
        <f>IF(OR(P21="",P21=P20,P21=P19),"",IF(P13&lt;&gt;"","",1))</f>
        <v>1</v>
      </c>
      <c r="Q44" s="31" t="str">
        <f t="shared" ref="Q44:T44" si="21">IF(OR(Q21="",Q21=Q20,Q21=Q19),"",IF(Q13&lt;&gt;"","",1))</f>
        <v/>
      </c>
      <c r="R44" s="31" t="str">
        <f t="shared" si="21"/>
        <v/>
      </c>
      <c r="S44" s="31" t="str">
        <f t="shared" si="21"/>
        <v/>
      </c>
      <c r="T44" s="31" t="str">
        <f t="shared" si="21"/>
        <v/>
      </c>
    </row>
    <row r="45" spans="16:20" x14ac:dyDescent="0.3">
      <c r="P45" s="31" t="str">
        <f>IF(OR(P22="",P22=P21,P22=P20,P22=P19),"",IF(P14&lt;&gt;"","",1))</f>
        <v/>
      </c>
      <c r="Q45" s="31" t="str">
        <f t="shared" ref="Q45:T45" si="22">IF(OR(Q22="",Q22=Q21,Q22=Q20,Q22=Q19),"",IF(Q14&lt;&gt;"","",1))</f>
        <v/>
      </c>
      <c r="R45" s="31" t="str">
        <f t="shared" si="22"/>
        <v/>
      </c>
      <c r="S45" s="31" t="str">
        <f t="shared" si="22"/>
        <v/>
      </c>
      <c r="T45" s="31">
        <f t="shared" si="22"/>
        <v>1</v>
      </c>
    </row>
    <row r="46" spans="16:20" x14ac:dyDescent="0.3">
      <c r="P46" s="31" t="str">
        <f>IF(OR(P23="",P23=P22,P23=P21,P23=P20,P23=P19),"",IF(P15&lt;&gt;"","",1))</f>
        <v/>
      </c>
      <c r="Q46" s="31" t="str">
        <f t="shared" ref="Q46:T46" si="23">IF(OR(Q23="",Q23=Q22,Q23=Q21,Q23=Q20,Q23=Q19),"",IF(Q15&lt;&gt;"","",1))</f>
        <v/>
      </c>
      <c r="R46" s="31" t="str">
        <f t="shared" si="23"/>
        <v/>
      </c>
      <c r="S46" s="31" t="str">
        <f t="shared" si="23"/>
        <v/>
      </c>
      <c r="T46" s="31" t="str">
        <f t="shared" si="23"/>
        <v/>
      </c>
    </row>
    <row r="47" spans="16:20" x14ac:dyDescent="0.3">
      <c r="P47" s="31" t="str">
        <f>IF(OR(P24="",P24=P23,P24=P22,P24=P21,P24=P20,P24=P19),"",IF(P16&lt;&gt;"","",1))</f>
        <v/>
      </c>
      <c r="Q47" s="31" t="str">
        <f t="shared" ref="Q47:T47" si="24">IF(OR(Q24="",Q24=Q23,Q24=Q22,Q24=Q21,Q24=Q20,Q24=Q19),"",IF(Q16&lt;&gt;"","",1))</f>
        <v/>
      </c>
      <c r="R47" s="31" t="str">
        <f t="shared" si="24"/>
        <v/>
      </c>
      <c r="S47" s="31" t="str">
        <f t="shared" si="24"/>
        <v/>
      </c>
      <c r="T47" s="31" t="str">
        <f t="shared" si="24"/>
        <v/>
      </c>
    </row>
  </sheetData>
  <phoneticPr fontId="3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EB342-48C0-4D25-8914-486F56486774}">
  <sheetPr codeName="Sheet2"/>
  <dimension ref="B1:C5758"/>
  <sheetViews>
    <sheetView topLeftCell="A5745" workbookViewId="0">
      <selection activeCell="D5746" sqref="D5746"/>
    </sheetView>
  </sheetViews>
  <sheetFormatPr defaultRowHeight="14.4" x14ac:dyDescent="0.3"/>
  <cols>
    <col min="1" max="1" width="4.44140625" customWidth="1"/>
  </cols>
  <sheetData>
    <row r="1" spans="2:3" x14ac:dyDescent="0.3">
      <c r="B1" s="5" t="s">
        <v>5758</v>
      </c>
      <c r="C1" s="5" t="s">
        <v>5759</v>
      </c>
    </row>
    <row r="2" spans="2:3" x14ac:dyDescent="0.3">
      <c r="B2">
        <v>1</v>
      </c>
      <c r="C2" t="s">
        <v>27</v>
      </c>
    </row>
    <row r="3" spans="2:3" x14ac:dyDescent="0.3">
      <c r="B3">
        <v>2</v>
      </c>
      <c r="C3" t="s">
        <v>28</v>
      </c>
    </row>
    <row r="4" spans="2:3" x14ac:dyDescent="0.3">
      <c r="B4">
        <v>3</v>
      </c>
      <c r="C4" t="s">
        <v>29</v>
      </c>
    </row>
    <row r="5" spans="2:3" x14ac:dyDescent="0.3">
      <c r="B5">
        <v>4</v>
      </c>
      <c r="C5" t="s">
        <v>30</v>
      </c>
    </row>
    <row r="6" spans="2:3" x14ac:dyDescent="0.3">
      <c r="B6">
        <v>5</v>
      </c>
      <c r="C6" t="s">
        <v>31</v>
      </c>
    </row>
    <row r="7" spans="2:3" x14ac:dyDescent="0.3">
      <c r="B7">
        <v>6</v>
      </c>
      <c r="C7" t="s">
        <v>32</v>
      </c>
    </row>
    <row r="8" spans="2:3" x14ac:dyDescent="0.3">
      <c r="B8">
        <v>7</v>
      </c>
      <c r="C8" t="s">
        <v>33</v>
      </c>
    </row>
    <row r="9" spans="2:3" x14ac:dyDescent="0.3">
      <c r="B9">
        <v>8</v>
      </c>
      <c r="C9" t="s">
        <v>34</v>
      </c>
    </row>
    <row r="10" spans="2:3" x14ac:dyDescent="0.3">
      <c r="B10">
        <v>9</v>
      </c>
      <c r="C10" t="s">
        <v>35</v>
      </c>
    </row>
    <row r="11" spans="2:3" x14ac:dyDescent="0.3">
      <c r="B11">
        <v>10</v>
      </c>
      <c r="C11" t="s">
        <v>36</v>
      </c>
    </row>
    <row r="12" spans="2:3" x14ac:dyDescent="0.3">
      <c r="B12">
        <v>11</v>
      </c>
      <c r="C12" t="s">
        <v>37</v>
      </c>
    </row>
    <row r="13" spans="2:3" x14ac:dyDescent="0.3">
      <c r="B13">
        <v>12</v>
      </c>
      <c r="C13" t="s">
        <v>38</v>
      </c>
    </row>
    <row r="14" spans="2:3" x14ac:dyDescent="0.3">
      <c r="B14">
        <v>13</v>
      </c>
      <c r="C14" t="s">
        <v>39</v>
      </c>
    </row>
    <row r="15" spans="2:3" x14ac:dyDescent="0.3">
      <c r="B15">
        <v>14</v>
      </c>
      <c r="C15" t="s">
        <v>40</v>
      </c>
    </row>
    <row r="16" spans="2:3" x14ac:dyDescent="0.3">
      <c r="B16">
        <v>15</v>
      </c>
      <c r="C16" t="s">
        <v>41</v>
      </c>
    </row>
    <row r="17" spans="2:3" x14ac:dyDescent="0.3">
      <c r="B17">
        <v>16</v>
      </c>
      <c r="C17" t="s">
        <v>42</v>
      </c>
    </row>
    <row r="18" spans="2:3" x14ac:dyDescent="0.3">
      <c r="B18">
        <v>17</v>
      </c>
      <c r="C18" t="s">
        <v>43</v>
      </c>
    </row>
    <row r="19" spans="2:3" x14ac:dyDescent="0.3">
      <c r="B19">
        <v>18</v>
      </c>
      <c r="C19" t="s">
        <v>44</v>
      </c>
    </row>
    <row r="20" spans="2:3" x14ac:dyDescent="0.3">
      <c r="B20">
        <v>19</v>
      </c>
      <c r="C20" t="s">
        <v>45</v>
      </c>
    </row>
    <row r="21" spans="2:3" x14ac:dyDescent="0.3">
      <c r="B21">
        <v>20</v>
      </c>
      <c r="C21" t="s">
        <v>46</v>
      </c>
    </row>
    <row r="22" spans="2:3" x14ac:dyDescent="0.3">
      <c r="B22">
        <v>21</v>
      </c>
      <c r="C22" t="s">
        <v>47</v>
      </c>
    </row>
    <row r="23" spans="2:3" x14ac:dyDescent="0.3">
      <c r="B23">
        <v>22</v>
      </c>
      <c r="C23" t="s">
        <v>48</v>
      </c>
    </row>
    <row r="24" spans="2:3" x14ac:dyDescent="0.3">
      <c r="B24">
        <v>23</v>
      </c>
      <c r="C24" t="s">
        <v>49</v>
      </c>
    </row>
    <row r="25" spans="2:3" x14ac:dyDescent="0.3">
      <c r="B25">
        <v>24</v>
      </c>
      <c r="C25" t="s">
        <v>50</v>
      </c>
    </row>
    <row r="26" spans="2:3" x14ac:dyDescent="0.3">
      <c r="B26">
        <v>25</v>
      </c>
      <c r="C26" t="s">
        <v>51</v>
      </c>
    </row>
    <row r="27" spans="2:3" x14ac:dyDescent="0.3">
      <c r="B27">
        <v>26</v>
      </c>
      <c r="C27" t="s">
        <v>52</v>
      </c>
    </row>
    <row r="28" spans="2:3" x14ac:dyDescent="0.3">
      <c r="B28">
        <v>27</v>
      </c>
      <c r="C28" t="s">
        <v>53</v>
      </c>
    </row>
    <row r="29" spans="2:3" x14ac:dyDescent="0.3">
      <c r="B29">
        <v>28</v>
      </c>
      <c r="C29" t="s">
        <v>54</v>
      </c>
    </row>
    <row r="30" spans="2:3" x14ac:dyDescent="0.3">
      <c r="B30">
        <v>29</v>
      </c>
      <c r="C30" t="s">
        <v>55</v>
      </c>
    </row>
    <row r="31" spans="2:3" x14ac:dyDescent="0.3">
      <c r="B31">
        <v>30</v>
      </c>
      <c r="C31" t="s">
        <v>56</v>
      </c>
    </row>
    <row r="32" spans="2:3" x14ac:dyDescent="0.3">
      <c r="B32">
        <v>31</v>
      </c>
      <c r="C32" t="s">
        <v>57</v>
      </c>
    </row>
    <row r="33" spans="2:3" x14ac:dyDescent="0.3">
      <c r="B33">
        <v>32</v>
      </c>
      <c r="C33" t="s">
        <v>58</v>
      </c>
    </row>
    <row r="34" spans="2:3" x14ac:dyDescent="0.3">
      <c r="B34">
        <v>33</v>
      </c>
      <c r="C34" t="s">
        <v>59</v>
      </c>
    </row>
    <row r="35" spans="2:3" x14ac:dyDescent="0.3">
      <c r="B35">
        <v>34</v>
      </c>
      <c r="C35" t="s">
        <v>60</v>
      </c>
    </row>
    <row r="36" spans="2:3" x14ac:dyDescent="0.3">
      <c r="B36">
        <v>35</v>
      </c>
      <c r="C36" t="s">
        <v>61</v>
      </c>
    </row>
    <row r="37" spans="2:3" x14ac:dyDescent="0.3">
      <c r="B37">
        <v>36</v>
      </c>
      <c r="C37" t="s">
        <v>62</v>
      </c>
    </row>
    <row r="38" spans="2:3" x14ac:dyDescent="0.3">
      <c r="B38">
        <v>37</v>
      </c>
      <c r="C38" t="s">
        <v>63</v>
      </c>
    </row>
    <row r="39" spans="2:3" x14ac:dyDescent="0.3">
      <c r="B39">
        <v>38</v>
      </c>
      <c r="C39" t="s">
        <v>64</v>
      </c>
    </row>
    <row r="40" spans="2:3" x14ac:dyDescent="0.3">
      <c r="B40">
        <v>39</v>
      </c>
      <c r="C40" t="s">
        <v>65</v>
      </c>
    </row>
    <row r="41" spans="2:3" x14ac:dyDescent="0.3">
      <c r="B41">
        <v>40</v>
      </c>
      <c r="C41" t="s">
        <v>66</v>
      </c>
    </row>
    <row r="42" spans="2:3" x14ac:dyDescent="0.3">
      <c r="B42">
        <v>41</v>
      </c>
      <c r="C42" t="s">
        <v>67</v>
      </c>
    </row>
    <row r="43" spans="2:3" x14ac:dyDescent="0.3">
      <c r="B43">
        <v>42</v>
      </c>
      <c r="C43" t="s">
        <v>68</v>
      </c>
    </row>
    <row r="44" spans="2:3" x14ac:dyDescent="0.3">
      <c r="B44">
        <v>43</v>
      </c>
      <c r="C44" t="s">
        <v>69</v>
      </c>
    </row>
    <row r="45" spans="2:3" x14ac:dyDescent="0.3">
      <c r="B45">
        <v>44</v>
      </c>
      <c r="C45" t="s">
        <v>70</v>
      </c>
    </row>
    <row r="46" spans="2:3" x14ac:dyDescent="0.3">
      <c r="B46">
        <v>45</v>
      </c>
      <c r="C46" t="s">
        <v>71</v>
      </c>
    </row>
    <row r="47" spans="2:3" x14ac:dyDescent="0.3">
      <c r="B47">
        <v>46</v>
      </c>
      <c r="C47" t="s">
        <v>72</v>
      </c>
    </row>
    <row r="48" spans="2:3" x14ac:dyDescent="0.3">
      <c r="B48">
        <v>47</v>
      </c>
      <c r="C48" t="s">
        <v>73</v>
      </c>
    </row>
    <row r="49" spans="2:3" x14ac:dyDescent="0.3">
      <c r="B49">
        <v>48</v>
      </c>
      <c r="C49" t="s">
        <v>74</v>
      </c>
    </row>
    <row r="50" spans="2:3" x14ac:dyDescent="0.3">
      <c r="B50">
        <v>49</v>
      </c>
      <c r="C50" t="s">
        <v>75</v>
      </c>
    </row>
    <row r="51" spans="2:3" x14ac:dyDescent="0.3">
      <c r="B51">
        <v>50</v>
      </c>
      <c r="C51" t="s">
        <v>76</v>
      </c>
    </row>
    <row r="52" spans="2:3" x14ac:dyDescent="0.3">
      <c r="B52">
        <v>51</v>
      </c>
      <c r="C52" t="s">
        <v>77</v>
      </c>
    </row>
    <row r="53" spans="2:3" x14ac:dyDescent="0.3">
      <c r="B53">
        <v>52</v>
      </c>
      <c r="C53" t="s">
        <v>78</v>
      </c>
    </row>
    <row r="54" spans="2:3" x14ac:dyDescent="0.3">
      <c r="B54">
        <v>53</v>
      </c>
      <c r="C54" t="s">
        <v>79</v>
      </c>
    </row>
    <row r="55" spans="2:3" x14ac:dyDescent="0.3">
      <c r="B55">
        <v>54</v>
      </c>
      <c r="C55" t="s">
        <v>80</v>
      </c>
    </row>
    <row r="56" spans="2:3" x14ac:dyDescent="0.3">
      <c r="B56">
        <v>55</v>
      </c>
      <c r="C56" t="s">
        <v>81</v>
      </c>
    </row>
    <row r="57" spans="2:3" x14ac:dyDescent="0.3">
      <c r="B57">
        <v>56</v>
      </c>
      <c r="C57" t="s">
        <v>82</v>
      </c>
    </row>
    <row r="58" spans="2:3" x14ac:dyDescent="0.3">
      <c r="B58">
        <v>57</v>
      </c>
      <c r="C58" t="s">
        <v>83</v>
      </c>
    </row>
    <row r="59" spans="2:3" x14ac:dyDescent="0.3">
      <c r="B59">
        <v>58</v>
      </c>
      <c r="C59" t="s">
        <v>84</v>
      </c>
    </row>
    <row r="60" spans="2:3" x14ac:dyDescent="0.3">
      <c r="B60">
        <v>59</v>
      </c>
      <c r="C60" t="s">
        <v>85</v>
      </c>
    </row>
    <row r="61" spans="2:3" x14ac:dyDescent="0.3">
      <c r="B61">
        <v>60</v>
      </c>
      <c r="C61" t="s">
        <v>86</v>
      </c>
    </row>
    <row r="62" spans="2:3" x14ac:dyDescent="0.3">
      <c r="B62">
        <v>61</v>
      </c>
      <c r="C62" t="s">
        <v>87</v>
      </c>
    </row>
    <row r="63" spans="2:3" x14ac:dyDescent="0.3">
      <c r="B63">
        <v>62</v>
      </c>
      <c r="C63" t="s">
        <v>88</v>
      </c>
    </row>
    <row r="64" spans="2:3" x14ac:dyDescent="0.3">
      <c r="B64">
        <v>63</v>
      </c>
      <c r="C64" t="s">
        <v>89</v>
      </c>
    </row>
    <row r="65" spans="2:3" x14ac:dyDescent="0.3">
      <c r="B65">
        <v>64</v>
      </c>
      <c r="C65" t="s">
        <v>90</v>
      </c>
    </row>
    <row r="66" spans="2:3" x14ac:dyDescent="0.3">
      <c r="B66">
        <v>65</v>
      </c>
      <c r="C66" t="s">
        <v>91</v>
      </c>
    </row>
    <row r="67" spans="2:3" x14ac:dyDescent="0.3">
      <c r="B67">
        <v>66</v>
      </c>
      <c r="C67" t="s">
        <v>92</v>
      </c>
    </row>
    <row r="68" spans="2:3" x14ac:dyDescent="0.3">
      <c r="B68">
        <v>67</v>
      </c>
      <c r="C68" t="s">
        <v>93</v>
      </c>
    </row>
    <row r="69" spans="2:3" x14ac:dyDescent="0.3">
      <c r="B69">
        <v>68</v>
      </c>
      <c r="C69" t="s">
        <v>94</v>
      </c>
    </row>
    <row r="70" spans="2:3" x14ac:dyDescent="0.3">
      <c r="B70">
        <v>69</v>
      </c>
      <c r="C70" t="s">
        <v>95</v>
      </c>
    </row>
    <row r="71" spans="2:3" x14ac:dyDescent="0.3">
      <c r="B71">
        <v>70</v>
      </c>
      <c r="C71" t="s">
        <v>96</v>
      </c>
    </row>
    <row r="72" spans="2:3" x14ac:dyDescent="0.3">
      <c r="B72">
        <v>71</v>
      </c>
      <c r="C72" t="s">
        <v>97</v>
      </c>
    </row>
    <row r="73" spans="2:3" x14ac:dyDescent="0.3">
      <c r="B73">
        <v>72</v>
      </c>
      <c r="C73" t="s">
        <v>98</v>
      </c>
    </row>
    <row r="74" spans="2:3" x14ac:dyDescent="0.3">
      <c r="B74">
        <v>73</v>
      </c>
      <c r="C74" t="s">
        <v>99</v>
      </c>
    </row>
    <row r="75" spans="2:3" x14ac:dyDescent="0.3">
      <c r="B75">
        <v>74</v>
      </c>
      <c r="C75" t="s">
        <v>100</v>
      </c>
    </row>
    <row r="76" spans="2:3" x14ac:dyDescent="0.3">
      <c r="B76">
        <v>75</v>
      </c>
      <c r="C76" t="s">
        <v>101</v>
      </c>
    </row>
    <row r="77" spans="2:3" x14ac:dyDescent="0.3">
      <c r="B77">
        <v>76</v>
      </c>
      <c r="C77" t="s">
        <v>102</v>
      </c>
    </row>
    <row r="78" spans="2:3" x14ac:dyDescent="0.3">
      <c r="B78">
        <v>77</v>
      </c>
      <c r="C78" t="s">
        <v>103</v>
      </c>
    </row>
    <row r="79" spans="2:3" x14ac:dyDescent="0.3">
      <c r="B79">
        <v>78</v>
      </c>
      <c r="C79" t="s">
        <v>104</v>
      </c>
    </row>
    <row r="80" spans="2:3" x14ac:dyDescent="0.3">
      <c r="B80">
        <v>79</v>
      </c>
      <c r="C80" t="s">
        <v>105</v>
      </c>
    </row>
    <row r="81" spans="2:3" x14ac:dyDescent="0.3">
      <c r="B81">
        <v>80</v>
      </c>
      <c r="C81" t="s">
        <v>106</v>
      </c>
    </row>
    <row r="82" spans="2:3" x14ac:dyDescent="0.3">
      <c r="B82">
        <v>81</v>
      </c>
      <c r="C82" t="s">
        <v>107</v>
      </c>
    </row>
    <row r="83" spans="2:3" x14ac:dyDescent="0.3">
      <c r="B83">
        <v>82</v>
      </c>
      <c r="C83" t="s">
        <v>108</v>
      </c>
    </row>
    <row r="84" spans="2:3" x14ac:dyDescent="0.3">
      <c r="B84">
        <v>83</v>
      </c>
      <c r="C84" t="s">
        <v>109</v>
      </c>
    </row>
    <row r="85" spans="2:3" x14ac:dyDescent="0.3">
      <c r="B85">
        <v>84</v>
      </c>
      <c r="C85" t="s">
        <v>110</v>
      </c>
    </row>
    <row r="86" spans="2:3" x14ac:dyDescent="0.3">
      <c r="B86">
        <v>85</v>
      </c>
      <c r="C86" t="s">
        <v>111</v>
      </c>
    </row>
    <row r="87" spans="2:3" x14ac:dyDescent="0.3">
      <c r="B87">
        <v>86</v>
      </c>
      <c r="C87" t="s">
        <v>112</v>
      </c>
    </row>
    <row r="88" spans="2:3" x14ac:dyDescent="0.3">
      <c r="B88">
        <v>87</v>
      </c>
      <c r="C88" t="s">
        <v>113</v>
      </c>
    </row>
    <row r="89" spans="2:3" x14ac:dyDescent="0.3">
      <c r="B89">
        <v>88</v>
      </c>
      <c r="C89" t="s">
        <v>114</v>
      </c>
    </row>
    <row r="90" spans="2:3" x14ac:dyDescent="0.3">
      <c r="B90">
        <v>89</v>
      </c>
      <c r="C90" t="s">
        <v>115</v>
      </c>
    </row>
    <row r="91" spans="2:3" x14ac:dyDescent="0.3">
      <c r="B91">
        <v>90</v>
      </c>
      <c r="C91" t="s">
        <v>116</v>
      </c>
    </row>
    <row r="92" spans="2:3" x14ac:dyDescent="0.3">
      <c r="B92">
        <v>91</v>
      </c>
      <c r="C92" t="s">
        <v>117</v>
      </c>
    </row>
    <row r="93" spans="2:3" x14ac:dyDescent="0.3">
      <c r="B93">
        <v>92</v>
      </c>
      <c r="C93" t="s">
        <v>118</v>
      </c>
    </row>
    <row r="94" spans="2:3" x14ac:dyDescent="0.3">
      <c r="B94">
        <v>93</v>
      </c>
      <c r="C94" t="s">
        <v>119</v>
      </c>
    </row>
    <row r="95" spans="2:3" x14ac:dyDescent="0.3">
      <c r="B95">
        <v>94</v>
      </c>
      <c r="C95" t="s">
        <v>120</v>
      </c>
    </row>
    <row r="96" spans="2:3" x14ac:dyDescent="0.3">
      <c r="B96">
        <v>95</v>
      </c>
      <c r="C96" t="s">
        <v>121</v>
      </c>
    </row>
    <row r="97" spans="2:3" x14ac:dyDescent="0.3">
      <c r="B97">
        <v>96</v>
      </c>
      <c r="C97" t="s">
        <v>122</v>
      </c>
    </row>
    <row r="98" spans="2:3" x14ac:dyDescent="0.3">
      <c r="B98">
        <v>97</v>
      </c>
      <c r="C98" t="s">
        <v>123</v>
      </c>
    </row>
    <row r="99" spans="2:3" x14ac:dyDescent="0.3">
      <c r="B99">
        <v>98</v>
      </c>
      <c r="C99" t="s">
        <v>124</v>
      </c>
    </row>
    <row r="100" spans="2:3" x14ac:dyDescent="0.3">
      <c r="B100">
        <v>99</v>
      </c>
      <c r="C100" t="s">
        <v>125</v>
      </c>
    </row>
    <row r="101" spans="2:3" x14ac:dyDescent="0.3">
      <c r="B101">
        <v>100</v>
      </c>
      <c r="C101" t="s">
        <v>126</v>
      </c>
    </row>
    <row r="102" spans="2:3" x14ac:dyDescent="0.3">
      <c r="B102">
        <v>101</v>
      </c>
      <c r="C102" t="s">
        <v>127</v>
      </c>
    </row>
    <row r="103" spans="2:3" x14ac:dyDescent="0.3">
      <c r="B103">
        <v>102</v>
      </c>
      <c r="C103" t="s">
        <v>128</v>
      </c>
    </row>
    <row r="104" spans="2:3" x14ac:dyDescent="0.3">
      <c r="B104">
        <v>103</v>
      </c>
      <c r="C104" t="s">
        <v>129</v>
      </c>
    </row>
    <row r="105" spans="2:3" x14ac:dyDescent="0.3">
      <c r="B105">
        <v>104</v>
      </c>
      <c r="C105" t="s">
        <v>130</v>
      </c>
    </row>
    <row r="106" spans="2:3" x14ac:dyDescent="0.3">
      <c r="B106">
        <v>105</v>
      </c>
      <c r="C106" t="s">
        <v>131</v>
      </c>
    </row>
    <row r="107" spans="2:3" x14ac:dyDescent="0.3">
      <c r="B107">
        <v>106</v>
      </c>
      <c r="C107" t="s">
        <v>132</v>
      </c>
    </row>
    <row r="108" spans="2:3" x14ac:dyDescent="0.3">
      <c r="B108">
        <v>107</v>
      </c>
      <c r="C108" t="s">
        <v>133</v>
      </c>
    </row>
    <row r="109" spans="2:3" x14ac:dyDescent="0.3">
      <c r="B109">
        <v>108</v>
      </c>
      <c r="C109" t="s">
        <v>134</v>
      </c>
    </row>
    <row r="110" spans="2:3" x14ac:dyDescent="0.3">
      <c r="B110">
        <v>109</v>
      </c>
      <c r="C110" t="s">
        <v>135</v>
      </c>
    </row>
    <row r="111" spans="2:3" x14ac:dyDescent="0.3">
      <c r="B111">
        <v>110</v>
      </c>
      <c r="C111" t="s">
        <v>136</v>
      </c>
    </row>
    <row r="112" spans="2:3" x14ac:dyDescent="0.3">
      <c r="B112">
        <v>111</v>
      </c>
      <c r="C112" t="s">
        <v>137</v>
      </c>
    </row>
    <row r="113" spans="2:3" x14ac:dyDescent="0.3">
      <c r="B113">
        <v>112</v>
      </c>
      <c r="C113" t="s">
        <v>138</v>
      </c>
    </row>
    <row r="114" spans="2:3" x14ac:dyDescent="0.3">
      <c r="B114">
        <v>113</v>
      </c>
      <c r="C114" t="s">
        <v>139</v>
      </c>
    </row>
    <row r="115" spans="2:3" x14ac:dyDescent="0.3">
      <c r="B115">
        <v>114</v>
      </c>
      <c r="C115" t="s">
        <v>140</v>
      </c>
    </row>
    <row r="116" spans="2:3" x14ac:dyDescent="0.3">
      <c r="B116">
        <v>115</v>
      </c>
      <c r="C116" t="s">
        <v>141</v>
      </c>
    </row>
    <row r="117" spans="2:3" x14ac:dyDescent="0.3">
      <c r="B117">
        <v>116</v>
      </c>
      <c r="C117" t="s">
        <v>142</v>
      </c>
    </row>
    <row r="118" spans="2:3" x14ac:dyDescent="0.3">
      <c r="B118">
        <v>117</v>
      </c>
      <c r="C118" t="s">
        <v>143</v>
      </c>
    </row>
    <row r="119" spans="2:3" x14ac:dyDescent="0.3">
      <c r="B119">
        <v>118</v>
      </c>
      <c r="C119" t="s">
        <v>144</v>
      </c>
    </row>
    <row r="120" spans="2:3" x14ac:dyDescent="0.3">
      <c r="B120">
        <v>119</v>
      </c>
      <c r="C120" t="s">
        <v>145</v>
      </c>
    </row>
    <row r="121" spans="2:3" x14ac:dyDescent="0.3">
      <c r="B121">
        <v>120</v>
      </c>
      <c r="C121" t="s">
        <v>146</v>
      </c>
    </row>
    <row r="122" spans="2:3" x14ac:dyDescent="0.3">
      <c r="B122">
        <v>121</v>
      </c>
      <c r="C122" t="s">
        <v>147</v>
      </c>
    </row>
    <row r="123" spans="2:3" x14ac:dyDescent="0.3">
      <c r="B123">
        <v>122</v>
      </c>
      <c r="C123" t="s">
        <v>148</v>
      </c>
    </row>
    <row r="124" spans="2:3" x14ac:dyDescent="0.3">
      <c r="B124">
        <v>123</v>
      </c>
      <c r="C124" t="s">
        <v>149</v>
      </c>
    </row>
    <row r="125" spans="2:3" x14ac:dyDescent="0.3">
      <c r="B125">
        <v>124</v>
      </c>
      <c r="C125" t="s">
        <v>150</v>
      </c>
    </row>
    <row r="126" spans="2:3" x14ac:dyDescent="0.3">
      <c r="B126">
        <v>125</v>
      </c>
      <c r="C126" t="s">
        <v>151</v>
      </c>
    </row>
    <row r="127" spans="2:3" x14ac:dyDescent="0.3">
      <c r="B127">
        <v>126</v>
      </c>
      <c r="C127" t="s">
        <v>152</v>
      </c>
    </row>
    <row r="128" spans="2:3" x14ac:dyDescent="0.3">
      <c r="B128">
        <v>127</v>
      </c>
      <c r="C128" t="s">
        <v>153</v>
      </c>
    </row>
    <row r="129" spans="2:3" x14ac:dyDescent="0.3">
      <c r="B129">
        <v>128</v>
      </c>
      <c r="C129" t="s">
        <v>154</v>
      </c>
    </row>
    <row r="130" spans="2:3" x14ac:dyDescent="0.3">
      <c r="B130">
        <v>129</v>
      </c>
      <c r="C130" t="s">
        <v>155</v>
      </c>
    </row>
    <row r="131" spans="2:3" x14ac:dyDescent="0.3">
      <c r="B131">
        <v>130</v>
      </c>
      <c r="C131" t="s">
        <v>156</v>
      </c>
    </row>
    <row r="132" spans="2:3" x14ac:dyDescent="0.3">
      <c r="B132">
        <v>131</v>
      </c>
      <c r="C132" t="s">
        <v>157</v>
      </c>
    </row>
    <row r="133" spans="2:3" x14ac:dyDescent="0.3">
      <c r="B133">
        <v>132</v>
      </c>
      <c r="C133" t="s">
        <v>158</v>
      </c>
    </row>
    <row r="134" spans="2:3" x14ac:dyDescent="0.3">
      <c r="B134">
        <v>133</v>
      </c>
      <c r="C134" t="s">
        <v>159</v>
      </c>
    </row>
    <row r="135" spans="2:3" x14ac:dyDescent="0.3">
      <c r="B135">
        <v>134</v>
      </c>
      <c r="C135" t="s">
        <v>160</v>
      </c>
    </row>
    <row r="136" spans="2:3" x14ac:dyDescent="0.3">
      <c r="B136">
        <v>135</v>
      </c>
      <c r="C136" t="s">
        <v>161</v>
      </c>
    </row>
    <row r="137" spans="2:3" x14ac:dyDescent="0.3">
      <c r="B137">
        <v>136</v>
      </c>
      <c r="C137" t="s">
        <v>162</v>
      </c>
    </row>
    <row r="138" spans="2:3" x14ac:dyDescent="0.3">
      <c r="B138">
        <v>137</v>
      </c>
      <c r="C138" t="s">
        <v>163</v>
      </c>
    </row>
    <row r="139" spans="2:3" x14ac:dyDescent="0.3">
      <c r="B139">
        <v>138</v>
      </c>
      <c r="C139" t="s">
        <v>164</v>
      </c>
    </row>
    <row r="140" spans="2:3" x14ac:dyDescent="0.3">
      <c r="B140">
        <v>139</v>
      </c>
      <c r="C140" t="s">
        <v>165</v>
      </c>
    </row>
    <row r="141" spans="2:3" x14ac:dyDescent="0.3">
      <c r="B141">
        <v>140</v>
      </c>
      <c r="C141" t="s">
        <v>166</v>
      </c>
    </row>
    <row r="142" spans="2:3" x14ac:dyDescent="0.3">
      <c r="B142">
        <v>141</v>
      </c>
      <c r="C142" t="s">
        <v>167</v>
      </c>
    </row>
    <row r="143" spans="2:3" x14ac:dyDescent="0.3">
      <c r="B143">
        <v>142</v>
      </c>
      <c r="C143" t="s">
        <v>168</v>
      </c>
    </row>
    <row r="144" spans="2:3" x14ac:dyDescent="0.3">
      <c r="B144">
        <v>143</v>
      </c>
      <c r="C144" t="s">
        <v>169</v>
      </c>
    </row>
    <row r="145" spans="2:3" x14ac:dyDescent="0.3">
      <c r="B145">
        <v>144</v>
      </c>
      <c r="C145" t="s">
        <v>170</v>
      </c>
    </row>
    <row r="146" spans="2:3" x14ac:dyDescent="0.3">
      <c r="B146">
        <v>145</v>
      </c>
      <c r="C146" t="s">
        <v>171</v>
      </c>
    </row>
    <row r="147" spans="2:3" x14ac:dyDescent="0.3">
      <c r="B147">
        <v>146</v>
      </c>
      <c r="C147" t="s">
        <v>172</v>
      </c>
    </row>
    <row r="148" spans="2:3" x14ac:dyDescent="0.3">
      <c r="B148">
        <v>147</v>
      </c>
      <c r="C148" t="s">
        <v>173</v>
      </c>
    </row>
    <row r="149" spans="2:3" x14ac:dyDescent="0.3">
      <c r="B149">
        <v>148</v>
      </c>
      <c r="C149" t="s">
        <v>174</v>
      </c>
    </row>
    <row r="150" spans="2:3" x14ac:dyDescent="0.3">
      <c r="B150">
        <v>149</v>
      </c>
      <c r="C150" t="s">
        <v>175</v>
      </c>
    </row>
    <row r="151" spans="2:3" x14ac:dyDescent="0.3">
      <c r="B151">
        <v>150</v>
      </c>
      <c r="C151" t="s">
        <v>176</v>
      </c>
    </row>
    <row r="152" spans="2:3" x14ac:dyDescent="0.3">
      <c r="B152">
        <v>151</v>
      </c>
      <c r="C152" t="s">
        <v>177</v>
      </c>
    </row>
    <row r="153" spans="2:3" x14ac:dyDescent="0.3">
      <c r="B153">
        <v>152</v>
      </c>
      <c r="C153" t="s">
        <v>178</v>
      </c>
    </row>
    <row r="154" spans="2:3" x14ac:dyDescent="0.3">
      <c r="B154">
        <v>153</v>
      </c>
      <c r="C154" t="s">
        <v>179</v>
      </c>
    </row>
    <row r="155" spans="2:3" x14ac:dyDescent="0.3">
      <c r="B155">
        <v>154</v>
      </c>
      <c r="C155" t="s">
        <v>180</v>
      </c>
    </row>
    <row r="156" spans="2:3" x14ac:dyDescent="0.3">
      <c r="B156">
        <v>155</v>
      </c>
      <c r="C156" t="s">
        <v>181</v>
      </c>
    </row>
    <row r="157" spans="2:3" x14ac:dyDescent="0.3">
      <c r="B157">
        <v>156</v>
      </c>
      <c r="C157" t="s">
        <v>182</v>
      </c>
    </row>
    <row r="158" spans="2:3" x14ac:dyDescent="0.3">
      <c r="B158">
        <v>157</v>
      </c>
      <c r="C158" t="s">
        <v>183</v>
      </c>
    </row>
    <row r="159" spans="2:3" x14ac:dyDescent="0.3">
      <c r="B159">
        <v>158</v>
      </c>
      <c r="C159" t="s">
        <v>184</v>
      </c>
    </row>
    <row r="160" spans="2:3" x14ac:dyDescent="0.3">
      <c r="B160">
        <v>159</v>
      </c>
      <c r="C160" t="s">
        <v>185</v>
      </c>
    </row>
    <row r="161" spans="2:3" x14ac:dyDescent="0.3">
      <c r="B161">
        <v>160</v>
      </c>
      <c r="C161" t="s">
        <v>186</v>
      </c>
    </row>
    <row r="162" spans="2:3" x14ac:dyDescent="0.3">
      <c r="B162">
        <v>161</v>
      </c>
      <c r="C162" t="s">
        <v>187</v>
      </c>
    </row>
    <row r="163" spans="2:3" x14ac:dyDescent="0.3">
      <c r="B163">
        <v>162</v>
      </c>
      <c r="C163" t="s">
        <v>188</v>
      </c>
    </row>
    <row r="164" spans="2:3" x14ac:dyDescent="0.3">
      <c r="B164">
        <v>163</v>
      </c>
      <c r="C164" t="s">
        <v>189</v>
      </c>
    </row>
    <row r="165" spans="2:3" x14ac:dyDescent="0.3">
      <c r="B165">
        <v>164</v>
      </c>
      <c r="C165" t="s">
        <v>190</v>
      </c>
    </row>
    <row r="166" spans="2:3" x14ac:dyDescent="0.3">
      <c r="B166">
        <v>165</v>
      </c>
      <c r="C166" t="s">
        <v>191</v>
      </c>
    </row>
    <row r="167" spans="2:3" x14ac:dyDescent="0.3">
      <c r="B167">
        <v>166</v>
      </c>
      <c r="C167" t="s">
        <v>192</v>
      </c>
    </row>
    <row r="168" spans="2:3" x14ac:dyDescent="0.3">
      <c r="B168">
        <v>167</v>
      </c>
      <c r="C168" t="s">
        <v>193</v>
      </c>
    </row>
    <row r="169" spans="2:3" x14ac:dyDescent="0.3">
      <c r="B169">
        <v>168</v>
      </c>
      <c r="C169" t="s">
        <v>194</v>
      </c>
    </row>
    <row r="170" spans="2:3" x14ac:dyDescent="0.3">
      <c r="B170">
        <v>169</v>
      </c>
      <c r="C170" t="s">
        <v>195</v>
      </c>
    </row>
    <row r="171" spans="2:3" x14ac:dyDescent="0.3">
      <c r="B171">
        <v>170</v>
      </c>
      <c r="C171" t="s">
        <v>196</v>
      </c>
    </row>
    <row r="172" spans="2:3" x14ac:dyDescent="0.3">
      <c r="B172">
        <v>171</v>
      </c>
      <c r="C172" t="s">
        <v>197</v>
      </c>
    </row>
    <row r="173" spans="2:3" x14ac:dyDescent="0.3">
      <c r="B173">
        <v>172</v>
      </c>
      <c r="C173" t="s">
        <v>198</v>
      </c>
    </row>
    <row r="174" spans="2:3" x14ac:dyDescent="0.3">
      <c r="B174">
        <v>173</v>
      </c>
      <c r="C174" t="s">
        <v>199</v>
      </c>
    </row>
    <row r="175" spans="2:3" x14ac:dyDescent="0.3">
      <c r="B175">
        <v>174</v>
      </c>
      <c r="C175" t="s">
        <v>200</v>
      </c>
    </row>
    <row r="176" spans="2:3" x14ac:dyDescent="0.3">
      <c r="B176">
        <v>175</v>
      </c>
      <c r="C176" t="s">
        <v>201</v>
      </c>
    </row>
    <row r="177" spans="2:3" x14ac:dyDescent="0.3">
      <c r="B177">
        <v>176</v>
      </c>
      <c r="C177" t="s">
        <v>202</v>
      </c>
    </row>
    <row r="178" spans="2:3" x14ac:dyDescent="0.3">
      <c r="B178">
        <v>177</v>
      </c>
      <c r="C178" t="s">
        <v>203</v>
      </c>
    </row>
    <row r="179" spans="2:3" x14ac:dyDescent="0.3">
      <c r="B179">
        <v>178</v>
      </c>
      <c r="C179" t="s">
        <v>204</v>
      </c>
    </row>
    <row r="180" spans="2:3" x14ac:dyDescent="0.3">
      <c r="B180">
        <v>179</v>
      </c>
      <c r="C180" t="s">
        <v>205</v>
      </c>
    </row>
    <row r="181" spans="2:3" x14ac:dyDescent="0.3">
      <c r="B181">
        <v>180</v>
      </c>
      <c r="C181" t="s">
        <v>206</v>
      </c>
    </row>
    <row r="182" spans="2:3" x14ac:dyDescent="0.3">
      <c r="B182">
        <v>181</v>
      </c>
      <c r="C182" t="s">
        <v>207</v>
      </c>
    </row>
    <row r="183" spans="2:3" x14ac:dyDescent="0.3">
      <c r="B183">
        <v>182</v>
      </c>
      <c r="C183" t="s">
        <v>208</v>
      </c>
    </row>
    <row r="184" spans="2:3" x14ac:dyDescent="0.3">
      <c r="B184">
        <v>183</v>
      </c>
      <c r="C184" t="s">
        <v>209</v>
      </c>
    </row>
    <row r="185" spans="2:3" x14ac:dyDescent="0.3">
      <c r="B185">
        <v>184</v>
      </c>
      <c r="C185" t="s">
        <v>210</v>
      </c>
    </row>
    <row r="186" spans="2:3" x14ac:dyDescent="0.3">
      <c r="B186">
        <v>185</v>
      </c>
      <c r="C186" t="s">
        <v>211</v>
      </c>
    </row>
    <row r="187" spans="2:3" x14ac:dyDescent="0.3">
      <c r="B187">
        <v>186</v>
      </c>
      <c r="C187" t="s">
        <v>212</v>
      </c>
    </row>
    <row r="188" spans="2:3" x14ac:dyDescent="0.3">
      <c r="B188">
        <v>187</v>
      </c>
      <c r="C188" t="s">
        <v>213</v>
      </c>
    </row>
    <row r="189" spans="2:3" x14ac:dyDescent="0.3">
      <c r="B189">
        <v>188</v>
      </c>
      <c r="C189" t="s">
        <v>214</v>
      </c>
    </row>
    <row r="190" spans="2:3" x14ac:dyDescent="0.3">
      <c r="B190">
        <v>189</v>
      </c>
      <c r="C190" t="s">
        <v>215</v>
      </c>
    </row>
    <row r="191" spans="2:3" x14ac:dyDescent="0.3">
      <c r="B191">
        <v>190</v>
      </c>
      <c r="C191" t="s">
        <v>216</v>
      </c>
    </row>
    <row r="192" spans="2:3" x14ac:dyDescent="0.3">
      <c r="B192">
        <v>191</v>
      </c>
      <c r="C192" t="s">
        <v>217</v>
      </c>
    </row>
    <row r="193" spans="2:3" x14ac:dyDescent="0.3">
      <c r="B193">
        <v>192</v>
      </c>
      <c r="C193" t="s">
        <v>218</v>
      </c>
    </row>
    <row r="194" spans="2:3" x14ac:dyDescent="0.3">
      <c r="B194">
        <v>193</v>
      </c>
      <c r="C194" t="s">
        <v>219</v>
      </c>
    </row>
    <row r="195" spans="2:3" x14ac:dyDescent="0.3">
      <c r="B195">
        <v>194</v>
      </c>
      <c r="C195" t="s">
        <v>220</v>
      </c>
    </row>
    <row r="196" spans="2:3" x14ac:dyDescent="0.3">
      <c r="B196">
        <v>195</v>
      </c>
      <c r="C196" t="s">
        <v>221</v>
      </c>
    </row>
    <row r="197" spans="2:3" x14ac:dyDescent="0.3">
      <c r="B197">
        <v>196</v>
      </c>
      <c r="C197" t="s">
        <v>222</v>
      </c>
    </row>
    <row r="198" spans="2:3" x14ac:dyDescent="0.3">
      <c r="B198">
        <v>197</v>
      </c>
      <c r="C198" t="s">
        <v>223</v>
      </c>
    </row>
    <row r="199" spans="2:3" x14ac:dyDescent="0.3">
      <c r="B199">
        <v>198</v>
      </c>
      <c r="C199" t="s">
        <v>224</v>
      </c>
    </row>
    <row r="200" spans="2:3" x14ac:dyDescent="0.3">
      <c r="B200">
        <v>199</v>
      </c>
      <c r="C200" t="s">
        <v>225</v>
      </c>
    </row>
    <row r="201" spans="2:3" x14ac:dyDescent="0.3">
      <c r="B201">
        <v>200</v>
      </c>
      <c r="C201" t="s">
        <v>226</v>
      </c>
    </row>
    <row r="202" spans="2:3" x14ac:dyDescent="0.3">
      <c r="B202">
        <v>201</v>
      </c>
      <c r="C202" t="s">
        <v>227</v>
      </c>
    </row>
    <row r="203" spans="2:3" x14ac:dyDescent="0.3">
      <c r="B203">
        <v>202</v>
      </c>
      <c r="C203" t="s">
        <v>228</v>
      </c>
    </row>
    <row r="204" spans="2:3" x14ac:dyDescent="0.3">
      <c r="B204">
        <v>203</v>
      </c>
      <c r="C204" t="s">
        <v>229</v>
      </c>
    </row>
    <row r="205" spans="2:3" x14ac:dyDescent="0.3">
      <c r="B205">
        <v>204</v>
      </c>
      <c r="C205" t="s">
        <v>230</v>
      </c>
    </row>
    <row r="206" spans="2:3" x14ac:dyDescent="0.3">
      <c r="B206">
        <v>205</v>
      </c>
      <c r="C206" t="s">
        <v>231</v>
      </c>
    </row>
    <row r="207" spans="2:3" x14ac:dyDescent="0.3">
      <c r="B207">
        <v>206</v>
      </c>
      <c r="C207" t="s">
        <v>232</v>
      </c>
    </row>
    <row r="208" spans="2:3" x14ac:dyDescent="0.3">
      <c r="B208">
        <v>207</v>
      </c>
      <c r="C208" t="s">
        <v>233</v>
      </c>
    </row>
    <row r="209" spans="2:3" x14ac:dyDescent="0.3">
      <c r="B209">
        <v>208</v>
      </c>
      <c r="C209" t="s">
        <v>234</v>
      </c>
    </row>
    <row r="210" spans="2:3" x14ac:dyDescent="0.3">
      <c r="B210">
        <v>209</v>
      </c>
      <c r="C210" t="s">
        <v>235</v>
      </c>
    </row>
    <row r="211" spans="2:3" x14ac:dyDescent="0.3">
      <c r="B211">
        <v>210</v>
      </c>
      <c r="C211" t="s">
        <v>236</v>
      </c>
    </row>
    <row r="212" spans="2:3" x14ac:dyDescent="0.3">
      <c r="B212">
        <v>211</v>
      </c>
      <c r="C212" t="s">
        <v>237</v>
      </c>
    </row>
    <row r="213" spans="2:3" x14ac:dyDescent="0.3">
      <c r="B213">
        <v>212</v>
      </c>
      <c r="C213" t="s">
        <v>238</v>
      </c>
    </row>
    <row r="214" spans="2:3" x14ac:dyDescent="0.3">
      <c r="B214">
        <v>213</v>
      </c>
      <c r="C214" t="s">
        <v>239</v>
      </c>
    </row>
    <row r="215" spans="2:3" x14ac:dyDescent="0.3">
      <c r="B215">
        <v>214</v>
      </c>
      <c r="C215" t="s">
        <v>240</v>
      </c>
    </row>
    <row r="216" spans="2:3" x14ac:dyDescent="0.3">
      <c r="B216">
        <v>215</v>
      </c>
      <c r="C216" t="s">
        <v>241</v>
      </c>
    </row>
    <row r="217" spans="2:3" x14ac:dyDescent="0.3">
      <c r="B217">
        <v>216</v>
      </c>
      <c r="C217" t="s">
        <v>242</v>
      </c>
    </row>
    <row r="218" spans="2:3" x14ac:dyDescent="0.3">
      <c r="B218">
        <v>217</v>
      </c>
      <c r="C218" t="s">
        <v>243</v>
      </c>
    </row>
    <row r="219" spans="2:3" x14ac:dyDescent="0.3">
      <c r="B219">
        <v>218</v>
      </c>
      <c r="C219" t="s">
        <v>244</v>
      </c>
    </row>
    <row r="220" spans="2:3" x14ac:dyDescent="0.3">
      <c r="B220">
        <v>219</v>
      </c>
      <c r="C220" t="s">
        <v>245</v>
      </c>
    </row>
    <row r="221" spans="2:3" x14ac:dyDescent="0.3">
      <c r="B221">
        <v>220</v>
      </c>
      <c r="C221" t="s">
        <v>246</v>
      </c>
    </row>
    <row r="222" spans="2:3" x14ac:dyDescent="0.3">
      <c r="B222">
        <v>221</v>
      </c>
      <c r="C222" t="s">
        <v>247</v>
      </c>
    </row>
    <row r="223" spans="2:3" x14ac:dyDescent="0.3">
      <c r="B223">
        <v>222</v>
      </c>
      <c r="C223" t="s">
        <v>248</v>
      </c>
    </row>
    <row r="224" spans="2:3" x14ac:dyDescent="0.3">
      <c r="B224">
        <v>223</v>
      </c>
      <c r="C224" t="s">
        <v>249</v>
      </c>
    </row>
    <row r="225" spans="2:3" x14ac:dyDescent="0.3">
      <c r="B225">
        <v>224</v>
      </c>
      <c r="C225" t="s">
        <v>250</v>
      </c>
    </row>
    <row r="226" spans="2:3" x14ac:dyDescent="0.3">
      <c r="B226">
        <v>225</v>
      </c>
      <c r="C226" t="s">
        <v>251</v>
      </c>
    </row>
    <row r="227" spans="2:3" x14ac:dyDescent="0.3">
      <c r="B227">
        <v>226</v>
      </c>
      <c r="C227" t="s">
        <v>252</v>
      </c>
    </row>
    <row r="228" spans="2:3" x14ac:dyDescent="0.3">
      <c r="B228">
        <v>227</v>
      </c>
      <c r="C228" t="s">
        <v>253</v>
      </c>
    </row>
    <row r="229" spans="2:3" x14ac:dyDescent="0.3">
      <c r="B229">
        <v>228</v>
      </c>
      <c r="C229" t="s">
        <v>254</v>
      </c>
    </row>
    <row r="230" spans="2:3" x14ac:dyDescent="0.3">
      <c r="B230">
        <v>229</v>
      </c>
      <c r="C230" t="s">
        <v>255</v>
      </c>
    </row>
    <row r="231" spans="2:3" x14ac:dyDescent="0.3">
      <c r="B231">
        <v>230</v>
      </c>
      <c r="C231" t="s">
        <v>256</v>
      </c>
    </row>
    <row r="232" spans="2:3" x14ac:dyDescent="0.3">
      <c r="B232">
        <v>231</v>
      </c>
      <c r="C232" t="s">
        <v>257</v>
      </c>
    </row>
    <row r="233" spans="2:3" x14ac:dyDescent="0.3">
      <c r="B233">
        <v>232</v>
      </c>
      <c r="C233" t="s">
        <v>258</v>
      </c>
    </row>
    <row r="234" spans="2:3" x14ac:dyDescent="0.3">
      <c r="B234">
        <v>233</v>
      </c>
      <c r="C234" t="s">
        <v>259</v>
      </c>
    </row>
    <row r="235" spans="2:3" x14ac:dyDescent="0.3">
      <c r="B235">
        <v>234</v>
      </c>
      <c r="C235" t="s">
        <v>260</v>
      </c>
    </row>
    <row r="236" spans="2:3" x14ac:dyDescent="0.3">
      <c r="B236">
        <v>235</v>
      </c>
      <c r="C236" t="s">
        <v>261</v>
      </c>
    </row>
    <row r="237" spans="2:3" x14ac:dyDescent="0.3">
      <c r="B237">
        <v>236</v>
      </c>
      <c r="C237" t="s">
        <v>262</v>
      </c>
    </row>
    <row r="238" spans="2:3" x14ac:dyDescent="0.3">
      <c r="B238">
        <v>237</v>
      </c>
      <c r="C238" t="s">
        <v>263</v>
      </c>
    </row>
    <row r="239" spans="2:3" x14ac:dyDescent="0.3">
      <c r="B239">
        <v>238</v>
      </c>
      <c r="C239" t="s">
        <v>264</v>
      </c>
    </row>
    <row r="240" spans="2:3" x14ac:dyDescent="0.3">
      <c r="B240">
        <v>239</v>
      </c>
      <c r="C240" t="s">
        <v>265</v>
      </c>
    </row>
    <row r="241" spans="2:3" x14ac:dyDescent="0.3">
      <c r="B241">
        <v>240</v>
      </c>
      <c r="C241" t="s">
        <v>266</v>
      </c>
    </row>
    <row r="242" spans="2:3" x14ac:dyDescent="0.3">
      <c r="B242">
        <v>241</v>
      </c>
      <c r="C242" t="s">
        <v>267</v>
      </c>
    </row>
    <row r="243" spans="2:3" x14ac:dyDescent="0.3">
      <c r="B243">
        <v>242</v>
      </c>
      <c r="C243" t="s">
        <v>268</v>
      </c>
    </row>
    <row r="244" spans="2:3" x14ac:dyDescent="0.3">
      <c r="B244">
        <v>243</v>
      </c>
      <c r="C244" t="s">
        <v>269</v>
      </c>
    </row>
    <row r="245" spans="2:3" x14ac:dyDescent="0.3">
      <c r="B245">
        <v>244</v>
      </c>
      <c r="C245" t="s">
        <v>270</v>
      </c>
    </row>
    <row r="246" spans="2:3" x14ac:dyDescent="0.3">
      <c r="B246">
        <v>245</v>
      </c>
      <c r="C246" t="s">
        <v>271</v>
      </c>
    </row>
    <row r="247" spans="2:3" x14ac:dyDescent="0.3">
      <c r="B247">
        <v>246</v>
      </c>
      <c r="C247" t="s">
        <v>272</v>
      </c>
    </row>
    <row r="248" spans="2:3" x14ac:dyDescent="0.3">
      <c r="B248">
        <v>247</v>
      </c>
      <c r="C248" t="s">
        <v>273</v>
      </c>
    </row>
    <row r="249" spans="2:3" x14ac:dyDescent="0.3">
      <c r="B249">
        <v>248</v>
      </c>
      <c r="C249" t="s">
        <v>274</v>
      </c>
    </row>
    <row r="250" spans="2:3" x14ac:dyDescent="0.3">
      <c r="B250">
        <v>249</v>
      </c>
      <c r="C250" t="s">
        <v>275</v>
      </c>
    </row>
    <row r="251" spans="2:3" x14ac:dyDescent="0.3">
      <c r="B251">
        <v>250</v>
      </c>
      <c r="C251" t="s">
        <v>276</v>
      </c>
    </row>
    <row r="252" spans="2:3" x14ac:dyDescent="0.3">
      <c r="B252">
        <v>251</v>
      </c>
      <c r="C252" t="s">
        <v>277</v>
      </c>
    </row>
    <row r="253" spans="2:3" x14ac:dyDescent="0.3">
      <c r="B253">
        <v>252</v>
      </c>
      <c r="C253" t="s">
        <v>278</v>
      </c>
    </row>
    <row r="254" spans="2:3" x14ac:dyDescent="0.3">
      <c r="B254">
        <v>253</v>
      </c>
      <c r="C254" t="s">
        <v>279</v>
      </c>
    </row>
    <row r="255" spans="2:3" x14ac:dyDescent="0.3">
      <c r="B255">
        <v>254</v>
      </c>
      <c r="C255" t="s">
        <v>280</v>
      </c>
    </row>
    <row r="256" spans="2:3" x14ac:dyDescent="0.3">
      <c r="B256">
        <v>255</v>
      </c>
      <c r="C256" t="s">
        <v>281</v>
      </c>
    </row>
    <row r="257" spans="2:3" x14ac:dyDescent="0.3">
      <c r="B257">
        <v>256</v>
      </c>
      <c r="C257" t="s">
        <v>282</v>
      </c>
    </row>
    <row r="258" spans="2:3" x14ac:dyDescent="0.3">
      <c r="B258">
        <v>257</v>
      </c>
      <c r="C258" t="s">
        <v>283</v>
      </c>
    </row>
    <row r="259" spans="2:3" x14ac:dyDescent="0.3">
      <c r="B259">
        <v>258</v>
      </c>
      <c r="C259" t="s">
        <v>284</v>
      </c>
    </row>
    <row r="260" spans="2:3" x14ac:dyDescent="0.3">
      <c r="B260">
        <v>259</v>
      </c>
      <c r="C260" t="s">
        <v>285</v>
      </c>
    </row>
    <row r="261" spans="2:3" x14ac:dyDescent="0.3">
      <c r="B261">
        <v>260</v>
      </c>
      <c r="C261" t="s">
        <v>286</v>
      </c>
    </row>
    <row r="262" spans="2:3" x14ac:dyDescent="0.3">
      <c r="B262">
        <v>261</v>
      </c>
      <c r="C262" t="s">
        <v>287</v>
      </c>
    </row>
    <row r="263" spans="2:3" x14ac:dyDescent="0.3">
      <c r="B263">
        <v>262</v>
      </c>
      <c r="C263" t="s">
        <v>288</v>
      </c>
    </row>
    <row r="264" spans="2:3" x14ac:dyDescent="0.3">
      <c r="B264">
        <v>263</v>
      </c>
      <c r="C264" t="s">
        <v>289</v>
      </c>
    </row>
    <row r="265" spans="2:3" x14ac:dyDescent="0.3">
      <c r="B265">
        <v>264</v>
      </c>
      <c r="C265" t="s">
        <v>290</v>
      </c>
    </row>
    <row r="266" spans="2:3" x14ac:dyDescent="0.3">
      <c r="B266">
        <v>265</v>
      </c>
      <c r="C266" t="s">
        <v>291</v>
      </c>
    </row>
    <row r="267" spans="2:3" x14ac:dyDescent="0.3">
      <c r="B267">
        <v>266</v>
      </c>
      <c r="C267" t="s">
        <v>292</v>
      </c>
    </row>
    <row r="268" spans="2:3" x14ac:dyDescent="0.3">
      <c r="B268">
        <v>267</v>
      </c>
      <c r="C268" t="s">
        <v>293</v>
      </c>
    </row>
    <row r="269" spans="2:3" x14ac:dyDescent="0.3">
      <c r="B269">
        <v>268</v>
      </c>
      <c r="C269" t="s">
        <v>294</v>
      </c>
    </row>
    <row r="270" spans="2:3" x14ac:dyDescent="0.3">
      <c r="B270">
        <v>269</v>
      </c>
      <c r="C270" t="s">
        <v>295</v>
      </c>
    </row>
    <row r="271" spans="2:3" x14ac:dyDescent="0.3">
      <c r="B271">
        <v>270</v>
      </c>
      <c r="C271" t="s">
        <v>296</v>
      </c>
    </row>
    <row r="272" spans="2:3" x14ac:dyDescent="0.3">
      <c r="B272">
        <v>271</v>
      </c>
      <c r="C272" t="s">
        <v>297</v>
      </c>
    </row>
    <row r="273" spans="2:3" x14ac:dyDescent="0.3">
      <c r="B273">
        <v>272</v>
      </c>
      <c r="C273" t="s">
        <v>298</v>
      </c>
    </row>
    <row r="274" spans="2:3" x14ac:dyDescent="0.3">
      <c r="B274">
        <v>273</v>
      </c>
      <c r="C274" t="s">
        <v>299</v>
      </c>
    </row>
    <row r="275" spans="2:3" x14ac:dyDescent="0.3">
      <c r="B275">
        <v>274</v>
      </c>
      <c r="C275" t="s">
        <v>300</v>
      </c>
    </row>
    <row r="276" spans="2:3" x14ac:dyDescent="0.3">
      <c r="B276">
        <v>275</v>
      </c>
      <c r="C276" t="s">
        <v>301</v>
      </c>
    </row>
    <row r="277" spans="2:3" x14ac:dyDescent="0.3">
      <c r="B277">
        <v>276</v>
      </c>
      <c r="C277" t="s">
        <v>302</v>
      </c>
    </row>
    <row r="278" spans="2:3" x14ac:dyDescent="0.3">
      <c r="B278">
        <v>277</v>
      </c>
      <c r="C278" t="s">
        <v>303</v>
      </c>
    </row>
    <row r="279" spans="2:3" x14ac:dyDescent="0.3">
      <c r="B279">
        <v>278</v>
      </c>
      <c r="C279" t="s">
        <v>304</v>
      </c>
    </row>
    <row r="280" spans="2:3" x14ac:dyDescent="0.3">
      <c r="B280">
        <v>279</v>
      </c>
      <c r="C280" t="s">
        <v>305</v>
      </c>
    </row>
    <row r="281" spans="2:3" x14ac:dyDescent="0.3">
      <c r="B281">
        <v>280</v>
      </c>
      <c r="C281" t="s">
        <v>306</v>
      </c>
    </row>
    <row r="282" spans="2:3" x14ac:dyDescent="0.3">
      <c r="B282">
        <v>281</v>
      </c>
      <c r="C282" t="s">
        <v>307</v>
      </c>
    </row>
    <row r="283" spans="2:3" x14ac:dyDescent="0.3">
      <c r="B283">
        <v>282</v>
      </c>
      <c r="C283" t="s">
        <v>308</v>
      </c>
    </row>
    <row r="284" spans="2:3" x14ac:dyDescent="0.3">
      <c r="B284">
        <v>283</v>
      </c>
      <c r="C284" t="s">
        <v>309</v>
      </c>
    </row>
    <row r="285" spans="2:3" x14ac:dyDescent="0.3">
      <c r="B285">
        <v>284</v>
      </c>
      <c r="C285" t="s">
        <v>310</v>
      </c>
    </row>
    <row r="286" spans="2:3" x14ac:dyDescent="0.3">
      <c r="B286">
        <v>285</v>
      </c>
      <c r="C286" t="s">
        <v>311</v>
      </c>
    </row>
    <row r="287" spans="2:3" x14ac:dyDescent="0.3">
      <c r="B287">
        <v>286</v>
      </c>
      <c r="C287" t="s">
        <v>312</v>
      </c>
    </row>
    <row r="288" spans="2:3" x14ac:dyDescent="0.3">
      <c r="B288">
        <v>287</v>
      </c>
      <c r="C288" t="s">
        <v>313</v>
      </c>
    </row>
    <row r="289" spans="2:3" x14ac:dyDescent="0.3">
      <c r="B289">
        <v>288</v>
      </c>
      <c r="C289" t="s">
        <v>314</v>
      </c>
    </row>
    <row r="290" spans="2:3" x14ac:dyDescent="0.3">
      <c r="B290">
        <v>289</v>
      </c>
      <c r="C290" t="s">
        <v>315</v>
      </c>
    </row>
    <row r="291" spans="2:3" x14ac:dyDescent="0.3">
      <c r="B291">
        <v>290</v>
      </c>
      <c r="C291" t="s">
        <v>316</v>
      </c>
    </row>
    <row r="292" spans="2:3" x14ac:dyDescent="0.3">
      <c r="B292">
        <v>291</v>
      </c>
      <c r="C292" t="s">
        <v>317</v>
      </c>
    </row>
    <row r="293" spans="2:3" x14ac:dyDescent="0.3">
      <c r="B293">
        <v>292</v>
      </c>
      <c r="C293" t="s">
        <v>318</v>
      </c>
    </row>
    <row r="294" spans="2:3" x14ac:dyDescent="0.3">
      <c r="B294">
        <v>293</v>
      </c>
      <c r="C294" t="s">
        <v>319</v>
      </c>
    </row>
    <row r="295" spans="2:3" x14ac:dyDescent="0.3">
      <c r="B295">
        <v>294</v>
      </c>
      <c r="C295" t="s">
        <v>320</v>
      </c>
    </row>
    <row r="296" spans="2:3" x14ac:dyDescent="0.3">
      <c r="B296">
        <v>295</v>
      </c>
      <c r="C296" t="s">
        <v>321</v>
      </c>
    </row>
    <row r="297" spans="2:3" x14ac:dyDescent="0.3">
      <c r="B297">
        <v>296</v>
      </c>
      <c r="C297" t="s">
        <v>322</v>
      </c>
    </row>
    <row r="298" spans="2:3" x14ac:dyDescent="0.3">
      <c r="B298">
        <v>297</v>
      </c>
      <c r="C298" t="s">
        <v>323</v>
      </c>
    </row>
    <row r="299" spans="2:3" x14ac:dyDescent="0.3">
      <c r="B299">
        <v>298</v>
      </c>
      <c r="C299" t="s">
        <v>324</v>
      </c>
    </row>
    <row r="300" spans="2:3" x14ac:dyDescent="0.3">
      <c r="B300">
        <v>299</v>
      </c>
      <c r="C300" t="s">
        <v>325</v>
      </c>
    </row>
    <row r="301" spans="2:3" x14ac:dyDescent="0.3">
      <c r="B301">
        <v>300</v>
      </c>
      <c r="C301" t="s">
        <v>326</v>
      </c>
    </row>
    <row r="302" spans="2:3" x14ac:dyDescent="0.3">
      <c r="B302">
        <v>301</v>
      </c>
      <c r="C302" t="s">
        <v>327</v>
      </c>
    </row>
    <row r="303" spans="2:3" x14ac:dyDescent="0.3">
      <c r="B303">
        <v>302</v>
      </c>
      <c r="C303" t="s">
        <v>328</v>
      </c>
    </row>
    <row r="304" spans="2:3" x14ac:dyDescent="0.3">
      <c r="B304">
        <v>303</v>
      </c>
      <c r="C304" t="s">
        <v>329</v>
      </c>
    </row>
    <row r="305" spans="2:3" x14ac:dyDescent="0.3">
      <c r="B305">
        <v>304</v>
      </c>
      <c r="C305" t="s">
        <v>330</v>
      </c>
    </row>
    <row r="306" spans="2:3" x14ac:dyDescent="0.3">
      <c r="B306">
        <v>305</v>
      </c>
      <c r="C306" t="s">
        <v>331</v>
      </c>
    </row>
    <row r="307" spans="2:3" x14ac:dyDescent="0.3">
      <c r="B307">
        <v>306</v>
      </c>
      <c r="C307" t="s">
        <v>332</v>
      </c>
    </row>
    <row r="308" spans="2:3" x14ac:dyDescent="0.3">
      <c r="B308">
        <v>307</v>
      </c>
      <c r="C308" t="s">
        <v>333</v>
      </c>
    </row>
    <row r="309" spans="2:3" x14ac:dyDescent="0.3">
      <c r="B309">
        <v>308</v>
      </c>
      <c r="C309" t="s">
        <v>334</v>
      </c>
    </row>
    <row r="310" spans="2:3" x14ac:dyDescent="0.3">
      <c r="B310">
        <v>309</v>
      </c>
      <c r="C310" t="s">
        <v>335</v>
      </c>
    </row>
    <row r="311" spans="2:3" x14ac:dyDescent="0.3">
      <c r="B311">
        <v>310</v>
      </c>
      <c r="C311" t="s">
        <v>336</v>
      </c>
    </row>
    <row r="312" spans="2:3" x14ac:dyDescent="0.3">
      <c r="B312">
        <v>311</v>
      </c>
      <c r="C312" t="s">
        <v>337</v>
      </c>
    </row>
    <row r="313" spans="2:3" x14ac:dyDescent="0.3">
      <c r="B313">
        <v>312</v>
      </c>
      <c r="C313" t="s">
        <v>338</v>
      </c>
    </row>
    <row r="314" spans="2:3" x14ac:dyDescent="0.3">
      <c r="B314">
        <v>313</v>
      </c>
      <c r="C314" t="s">
        <v>339</v>
      </c>
    </row>
    <row r="315" spans="2:3" x14ac:dyDescent="0.3">
      <c r="B315">
        <v>314</v>
      </c>
      <c r="C315" t="s">
        <v>340</v>
      </c>
    </row>
    <row r="316" spans="2:3" x14ac:dyDescent="0.3">
      <c r="B316">
        <v>315</v>
      </c>
      <c r="C316" t="s">
        <v>341</v>
      </c>
    </row>
    <row r="317" spans="2:3" x14ac:dyDescent="0.3">
      <c r="B317">
        <v>316</v>
      </c>
      <c r="C317" t="s">
        <v>342</v>
      </c>
    </row>
    <row r="318" spans="2:3" x14ac:dyDescent="0.3">
      <c r="B318">
        <v>317</v>
      </c>
      <c r="C318" t="s">
        <v>343</v>
      </c>
    </row>
    <row r="319" spans="2:3" x14ac:dyDescent="0.3">
      <c r="B319">
        <v>318</v>
      </c>
      <c r="C319" t="s">
        <v>344</v>
      </c>
    </row>
    <row r="320" spans="2:3" x14ac:dyDescent="0.3">
      <c r="B320">
        <v>319</v>
      </c>
      <c r="C320" t="s">
        <v>345</v>
      </c>
    </row>
    <row r="321" spans="2:3" x14ac:dyDescent="0.3">
      <c r="B321">
        <v>320</v>
      </c>
      <c r="C321" t="s">
        <v>346</v>
      </c>
    </row>
    <row r="322" spans="2:3" x14ac:dyDescent="0.3">
      <c r="B322">
        <v>321</v>
      </c>
      <c r="C322" t="s">
        <v>347</v>
      </c>
    </row>
    <row r="323" spans="2:3" x14ac:dyDescent="0.3">
      <c r="B323">
        <v>322</v>
      </c>
      <c r="C323" t="s">
        <v>348</v>
      </c>
    </row>
    <row r="324" spans="2:3" x14ac:dyDescent="0.3">
      <c r="B324">
        <v>323</v>
      </c>
      <c r="C324" t="s">
        <v>349</v>
      </c>
    </row>
    <row r="325" spans="2:3" x14ac:dyDescent="0.3">
      <c r="B325">
        <v>324</v>
      </c>
      <c r="C325" t="s">
        <v>350</v>
      </c>
    </row>
    <row r="326" spans="2:3" x14ac:dyDescent="0.3">
      <c r="B326">
        <v>325</v>
      </c>
      <c r="C326" t="s">
        <v>351</v>
      </c>
    </row>
    <row r="327" spans="2:3" x14ac:dyDescent="0.3">
      <c r="B327">
        <v>326</v>
      </c>
      <c r="C327" t="s">
        <v>352</v>
      </c>
    </row>
    <row r="328" spans="2:3" x14ac:dyDescent="0.3">
      <c r="B328">
        <v>327</v>
      </c>
      <c r="C328" t="s">
        <v>353</v>
      </c>
    </row>
    <row r="329" spans="2:3" x14ac:dyDescent="0.3">
      <c r="B329">
        <v>328</v>
      </c>
      <c r="C329" t="s">
        <v>354</v>
      </c>
    </row>
    <row r="330" spans="2:3" x14ac:dyDescent="0.3">
      <c r="B330">
        <v>329</v>
      </c>
      <c r="C330" t="s">
        <v>355</v>
      </c>
    </row>
    <row r="331" spans="2:3" x14ac:dyDescent="0.3">
      <c r="B331">
        <v>330</v>
      </c>
      <c r="C331" t="s">
        <v>356</v>
      </c>
    </row>
    <row r="332" spans="2:3" x14ac:dyDescent="0.3">
      <c r="B332">
        <v>331</v>
      </c>
      <c r="C332" t="s">
        <v>357</v>
      </c>
    </row>
    <row r="333" spans="2:3" x14ac:dyDescent="0.3">
      <c r="B333">
        <v>332</v>
      </c>
      <c r="C333" t="s">
        <v>358</v>
      </c>
    </row>
    <row r="334" spans="2:3" x14ac:dyDescent="0.3">
      <c r="B334">
        <v>333</v>
      </c>
      <c r="C334" t="s">
        <v>359</v>
      </c>
    </row>
    <row r="335" spans="2:3" x14ac:dyDescent="0.3">
      <c r="B335">
        <v>334</v>
      </c>
      <c r="C335" t="s">
        <v>360</v>
      </c>
    </row>
    <row r="336" spans="2:3" x14ac:dyDescent="0.3">
      <c r="B336">
        <v>335</v>
      </c>
      <c r="C336" t="s">
        <v>361</v>
      </c>
    </row>
    <row r="337" spans="2:3" x14ac:dyDescent="0.3">
      <c r="B337">
        <v>336</v>
      </c>
      <c r="C337" t="s">
        <v>362</v>
      </c>
    </row>
    <row r="338" spans="2:3" x14ac:dyDescent="0.3">
      <c r="B338">
        <v>337</v>
      </c>
      <c r="C338" t="s">
        <v>363</v>
      </c>
    </row>
    <row r="339" spans="2:3" x14ac:dyDescent="0.3">
      <c r="B339">
        <v>338</v>
      </c>
      <c r="C339" t="s">
        <v>364</v>
      </c>
    </row>
    <row r="340" spans="2:3" x14ac:dyDescent="0.3">
      <c r="B340">
        <v>339</v>
      </c>
      <c r="C340" t="s">
        <v>365</v>
      </c>
    </row>
    <row r="341" spans="2:3" x14ac:dyDescent="0.3">
      <c r="B341">
        <v>340</v>
      </c>
      <c r="C341" t="s">
        <v>366</v>
      </c>
    </row>
    <row r="342" spans="2:3" x14ac:dyDescent="0.3">
      <c r="B342">
        <v>341</v>
      </c>
      <c r="C342" t="s">
        <v>367</v>
      </c>
    </row>
    <row r="343" spans="2:3" x14ac:dyDescent="0.3">
      <c r="B343">
        <v>342</v>
      </c>
      <c r="C343" t="s">
        <v>368</v>
      </c>
    </row>
    <row r="344" spans="2:3" x14ac:dyDescent="0.3">
      <c r="B344">
        <v>343</v>
      </c>
      <c r="C344" t="s">
        <v>369</v>
      </c>
    </row>
    <row r="345" spans="2:3" x14ac:dyDescent="0.3">
      <c r="B345">
        <v>344</v>
      </c>
      <c r="C345" t="s">
        <v>370</v>
      </c>
    </row>
    <row r="346" spans="2:3" x14ac:dyDescent="0.3">
      <c r="B346">
        <v>345</v>
      </c>
      <c r="C346" t="s">
        <v>371</v>
      </c>
    </row>
    <row r="347" spans="2:3" x14ac:dyDescent="0.3">
      <c r="B347">
        <v>346</v>
      </c>
      <c r="C347" t="s">
        <v>372</v>
      </c>
    </row>
    <row r="348" spans="2:3" x14ac:dyDescent="0.3">
      <c r="B348">
        <v>347</v>
      </c>
      <c r="C348" t="s">
        <v>373</v>
      </c>
    </row>
    <row r="349" spans="2:3" x14ac:dyDescent="0.3">
      <c r="B349">
        <v>348</v>
      </c>
      <c r="C349" t="s">
        <v>374</v>
      </c>
    </row>
    <row r="350" spans="2:3" x14ac:dyDescent="0.3">
      <c r="B350">
        <v>349</v>
      </c>
      <c r="C350" t="s">
        <v>375</v>
      </c>
    </row>
    <row r="351" spans="2:3" x14ac:dyDescent="0.3">
      <c r="B351">
        <v>350</v>
      </c>
      <c r="C351" t="s">
        <v>376</v>
      </c>
    </row>
    <row r="352" spans="2:3" x14ac:dyDescent="0.3">
      <c r="B352">
        <v>351</v>
      </c>
      <c r="C352" t="s">
        <v>377</v>
      </c>
    </row>
    <row r="353" spans="2:3" x14ac:dyDescent="0.3">
      <c r="B353">
        <v>352</v>
      </c>
      <c r="C353" t="s">
        <v>378</v>
      </c>
    </row>
    <row r="354" spans="2:3" x14ac:dyDescent="0.3">
      <c r="B354">
        <v>353</v>
      </c>
      <c r="C354" t="s">
        <v>379</v>
      </c>
    </row>
    <row r="355" spans="2:3" x14ac:dyDescent="0.3">
      <c r="B355">
        <v>354</v>
      </c>
      <c r="C355" t="s">
        <v>380</v>
      </c>
    </row>
    <row r="356" spans="2:3" x14ac:dyDescent="0.3">
      <c r="B356">
        <v>355</v>
      </c>
      <c r="C356" t="s">
        <v>381</v>
      </c>
    </row>
    <row r="357" spans="2:3" x14ac:dyDescent="0.3">
      <c r="B357">
        <v>356</v>
      </c>
      <c r="C357" t="s">
        <v>382</v>
      </c>
    </row>
    <row r="358" spans="2:3" x14ac:dyDescent="0.3">
      <c r="B358">
        <v>357</v>
      </c>
      <c r="C358" t="s">
        <v>383</v>
      </c>
    </row>
    <row r="359" spans="2:3" x14ac:dyDescent="0.3">
      <c r="B359">
        <v>358</v>
      </c>
      <c r="C359" t="s">
        <v>384</v>
      </c>
    </row>
    <row r="360" spans="2:3" x14ac:dyDescent="0.3">
      <c r="B360">
        <v>359</v>
      </c>
      <c r="C360" t="s">
        <v>385</v>
      </c>
    </row>
    <row r="361" spans="2:3" x14ac:dyDescent="0.3">
      <c r="B361">
        <v>360</v>
      </c>
      <c r="C361" t="s">
        <v>386</v>
      </c>
    </row>
    <row r="362" spans="2:3" x14ac:dyDescent="0.3">
      <c r="B362">
        <v>361</v>
      </c>
      <c r="C362" t="s">
        <v>387</v>
      </c>
    </row>
    <row r="363" spans="2:3" x14ac:dyDescent="0.3">
      <c r="B363">
        <v>362</v>
      </c>
      <c r="C363" t="s">
        <v>388</v>
      </c>
    </row>
    <row r="364" spans="2:3" x14ac:dyDescent="0.3">
      <c r="B364">
        <v>363</v>
      </c>
      <c r="C364" t="s">
        <v>389</v>
      </c>
    </row>
    <row r="365" spans="2:3" x14ac:dyDescent="0.3">
      <c r="B365">
        <v>364</v>
      </c>
      <c r="C365" t="s">
        <v>390</v>
      </c>
    </row>
    <row r="366" spans="2:3" x14ac:dyDescent="0.3">
      <c r="B366">
        <v>365</v>
      </c>
      <c r="C366" t="s">
        <v>391</v>
      </c>
    </row>
    <row r="367" spans="2:3" x14ac:dyDescent="0.3">
      <c r="B367">
        <v>366</v>
      </c>
      <c r="C367" t="s">
        <v>392</v>
      </c>
    </row>
    <row r="368" spans="2:3" x14ac:dyDescent="0.3">
      <c r="B368">
        <v>367</v>
      </c>
      <c r="C368" t="s">
        <v>393</v>
      </c>
    </row>
    <row r="369" spans="2:3" x14ac:dyDescent="0.3">
      <c r="B369">
        <v>368</v>
      </c>
      <c r="C369" t="s">
        <v>394</v>
      </c>
    </row>
    <row r="370" spans="2:3" x14ac:dyDescent="0.3">
      <c r="B370">
        <v>369</v>
      </c>
      <c r="C370" t="s">
        <v>395</v>
      </c>
    </row>
    <row r="371" spans="2:3" x14ac:dyDescent="0.3">
      <c r="B371">
        <v>370</v>
      </c>
      <c r="C371" t="s">
        <v>396</v>
      </c>
    </row>
    <row r="372" spans="2:3" x14ac:dyDescent="0.3">
      <c r="B372">
        <v>371</v>
      </c>
      <c r="C372" t="s">
        <v>397</v>
      </c>
    </row>
    <row r="373" spans="2:3" x14ac:dyDescent="0.3">
      <c r="B373">
        <v>372</v>
      </c>
      <c r="C373" t="s">
        <v>398</v>
      </c>
    </row>
    <row r="374" spans="2:3" x14ac:dyDescent="0.3">
      <c r="B374">
        <v>373</v>
      </c>
      <c r="C374" t="s">
        <v>399</v>
      </c>
    </row>
    <row r="375" spans="2:3" x14ac:dyDescent="0.3">
      <c r="B375">
        <v>374</v>
      </c>
      <c r="C375" t="s">
        <v>400</v>
      </c>
    </row>
    <row r="376" spans="2:3" x14ac:dyDescent="0.3">
      <c r="B376">
        <v>375</v>
      </c>
      <c r="C376" t="s">
        <v>401</v>
      </c>
    </row>
    <row r="377" spans="2:3" x14ac:dyDescent="0.3">
      <c r="B377">
        <v>376</v>
      </c>
      <c r="C377" t="s">
        <v>402</v>
      </c>
    </row>
    <row r="378" spans="2:3" x14ac:dyDescent="0.3">
      <c r="B378">
        <v>377</v>
      </c>
      <c r="C378" t="s">
        <v>403</v>
      </c>
    </row>
    <row r="379" spans="2:3" x14ac:dyDescent="0.3">
      <c r="B379">
        <v>378</v>
      </c>
      <c r="C379" t="s">
        <v>404</v>
      </c>
    </row>
    <row r="380" spans="2:3" x14ac:dyDescent="0.3">
      <c r="B380">
        <v>379</v>
      </c>
      <c r="C380" t="s">
        <v>405</v>
      </c>
    </row>
    <row r="381" spans="2:3" x14ac:dyDescent="0.3">
      <c r="B381">
        <v>380</v>
      </c>
      <c r="C381" t="s">
        <v>406</v>
      </c>
    </row>
    <row r="382" spans="2:3" x14ac:dyDescent="0.3">
      <c r="B382">
        <v>381</v>
      </c>
      <c r="C382" t="s">
        <v>407</v>
      </c>
    </row>
    <row r="383" spans="2:3" x14ac:dyDescent="0.3">
      <c r="B383">
        <v>382</v>
      </c>
      <c r="C383" t="s">
        <v>408</v>
      </c>
    </row>
    <row r="384" spans="2:3" x14ac:dyDescent="0.3">
      <c r="B384">
        <v>383</v>
      </c>
      <c r="C384" t="s">
        <v>409</v>
      </c>
    </row>
    <row r="385" spans="2:3" x14ac:dyDescent="0.3">
      <c r="B385">
        <v>384</v>
      </c>
      <c r="C385" t="s">
        <v>410</v>
      </c>
    </row>
    <row r="386" spans="2:3" x14ac:dyDescent="0.3">
      <c r="B386">
        <v>385</v>
      </c>
      <c r="C386" t="s">
        <v>411</v>
      </c>
    </row>
    <row r="387" spans="2:3" x14ac:dyDescent="0.3">
      <c r="B387">
        <v>386</v>
      </c>
      <c r="C387" t="s">
        <v>412</v>
      </c>
    </row>
    <row r="388" spans="2:3" x14ac:dyDescent="0.3">
      <c r="B388">
        <v>387</v>
      </c>
      <c r="C388" t="s">
        <v>413</v>
      </c>
    </row>
    <row r="389" spans="2:3" x14ac:dyDescent="0.3">
      <c r="B389">
        <v>388</v>
      </c>
      <c r="C389" t="s">
        <v>414</v>
      </c>
    </row>
    <row r="390" spans="2:3" x14ac:dyDescent="0.3">
      <c r="B390">
        <v>389</v>
      </c>
      <c r="C390" t="s">
        <v>415</v>
      </c>
    </row>
    <row r="391" spans="2:3" x14ac:dyDescent="0.3">
      <c r="B391">
        <v>390</v>
      </c>
      <c r="C391" t="s">
        <v>416</v>
      </c>
    </row>
    <row r="392" spans="2:3" x14ac:dyDescent="0.3">
      <c r="B392">
        <v>391</v>
      </c>
      <c r="C392" t="s">
        <v>417</v>
      </c>
    </row>
    <row r="393" spans="2:3" x14ac:dyDescent="0.3">
      <c r="B393">
        <v>392</v>
      </c>
      <c r="C393" t="s">
        <v>418</v>
      </c>
    </row>
    <row r="394" spans="2:3" x14ac:dyDescent="0.3">
      <c r="B394">
        <v>393</v>
      </c>
      <c r="C394" t="s">
        <v>419</v>
      </c>
    </row>
    <row r="395" spans="2:3" x14ac:dyDescent="0.3">
      <c r="B395">
        <v>394</v>
      </c>
      <c r="C395" t="s">
        <v>420</v>
      </c>
    </row>
    <row r="396" spans="2:3" x14ac:dyDescent="0.3">
      <c r="B396">
        <v>395</v>
      </c>
      <c r="C396" t="s">
        <v>421</v>
      </c>
    </row>
    <row r="397" spans="2:3" x14ac:dyDescent="0.3">
      <c r="B397">
        <v>396</v>
      </c>
      <c r="C397" t="s">
        <v>422</v>
      </c>
    </row>
    <row r="398" spans="2:3" x14ac:dyDescent="0.3">
      <c r="B398">
        <v>397</v>
      </c>
      <c r="C398" t="s">
        <v>423</v>
      </c>
    </row>
    <row r="399" spans="2:3" x14ac:dyDescent="0.3">
      <c r="B399">
        <v>398</v>
      </c>
      <c r="C399" t="s">
        <v>424</v>
      </c>
    </row>
    <row r="400" spans="2:3" x14ac:dyDescent="0.3">
      <c r="B400">
        <v>399</v>
      </c>
      <c r="C400" t="s">
        <v>425</v>
      </c>
    </row>
    <row r="401" spans="2:3" x14ac:dyDescent="0.3">
      <c r="B401">
        <v>400</v>
      </c>
      <c r="C401" t="s">
        <v>426</v>
      </c>
    </row>
    <row r="402" spans="2:3" x14ac:dyDescent="0.3">
      <c r="B402">
        <v>401</v>
      </c>
      <c r="C402" t="s">
        <v>427</v>
      </c>
    </row>
    <row r="403" spans="2:3" x14ac:dyDescent="0.3">
      <c r="B403">
        <v>402</v>
      </c>
      <c r="C403" t="s">
        <v>428</v>
      </c>
    </row>
    <row r="404" spans="2:3" x14ac:dyDescent="0.3">
      <c r="B404">
        <v>403</v>
      </c>
      <c r="C404" t="b">
        <v>0</v>
      </c>
    </row>
    <row r="405" spans="2:3" x14ac:dyDescent="0.3">
      <c r="B405">
        <v>404</v>
      </c>
      <c r="C405" t="s">
        <v>429</v>
      </c>
    </row>
    <row r="406" spans="2:3" x14ac:dyDescent="0.3">
      <c r="B406">
        <v>405</v>
      </c>
      <c r="C406" t="s">
        <v>430</v>
      </c>
    </row>
    <row r="407" spans="2:3" x14ac:dyDescent="0.3">
      <c r="B407">
        <v>406</v>
      </c>
      <c r="C407" t="s">
        <v>431</v>
      </c>
    </row>
    <row r="408" spans="2:3" x14ac:dyDescent="0.3">
      <c r="B408">
        <v>407</v>
      </c>
      <c r="C408" t="s">
        <v>432</v>
      </c>
    </row>
    <row r="409" spans="2:3" x14ac:dyDescent="0.3">
      <c r="B409">
        <v>408</v>
      </c>
      <c r="C409" t="s">
        <v>433</v>
      </c>
    </row>
    <row r="410" spans="2:3" x14ac:dyDescent="0.3">
      <c r="B410">
        <v>409</v>
      </c>
      <c r="C410" t="s">
        <v>434</v>
      </c>
    </row>
    <row r="411" spans="2:3" x14ac:dyDescent="0.3">
      <c r="B411">
        <v>410</v>
      </c>
      <c r="C411" t="s">
        <v>435</v>
      </c>
    </row>
    <row r="412" spans="2:3" x14ac:dyDescent="0.3">
      <c r="B412">
        <v>411</v>
      </c>
      <c r="C412" t="s">
        <v>436</v>
      </c>
    </row>
    <row r="413" spans="2:3" x14ac:dyDescent="0.3">
      <c r="B413">
        <v>412</v>
      </c>
      <c r="C413" t="s">
        <v>437</v>
      </c>
    </row>
    <row r="414" spans="2:3" x14ac:dyDescent="0.3">
      <c r="B414">
        <v>413</v>
      </c>
      <c r="C414" t="s">
        <v>438</v>
      </c>
    </row>
    <row r="415" spans="2:3" x14ac:dyDescent="0.3">
      <c r="B415">
        <v>414</v>
      </c>
      <c r="C415" t="s">
        <v>439</v>
      </c>
    </row>
    <row r="416" spans="2:3" x14ac:dyDescent="0.3">
      <c r="B416">
        <v>415</v>
      </c>
      <c r="C416" t="s">
        <v>440</v>
      </c>
    </row>
    <row r="417" spans="2:3" x14ac:dyDescent="0.3">
      <c r="B417">
        <v>416</v>
      </c>
      <c r="C417" t="s">
        <v>441</v>
      </c>
    </row>
    <row r="418" spans="2:3" x14ac:dyDescent="0.3">
      <c r="B418">
        <v>417</v>
      </c>
      <c r="C418" t="s">
        <v>442</v>
      </c>
    </row>
    <row r="419" spans="2:3" x14ac:dyDescent="0.3">
      <c r="B419">
        <v>418</v>
      </c>
      <c r="C419" t="s">
        <v>443</v>
      </c>
    </row>
    <row r="420" spans="2:3" x14ac:dyDescent="0.3">
      <c r="B420">
        <v>419</v>
      </c>
      <c r="C420" t="s">
        <v>444</v>
      </c>
    </row>
    <row r="421" spans="2:3" x14ac:dyDescent="0.3">
      <c r="B421">
        <v>420</v>
      </c>
      <c r="C421" t="s">
        <v>445</v>
      </c>
    </row>
    <row r="422" spans="2:3" x14ac:dyDescent="0.3">
      <c r="B422">
        <v>421</v>
      </c>
      <c r="C422" t="s">
        <v>446</v>
      </c>
    </row>
    <row r="423" spans="2:3" x14ac:dyDescent="0.3">
      <c r="B423">
        <v>422</v>
      </c>
      <c r="C423" t="s">
        <v>447</v>
      </c>
    </row>
    <row r="424" spans="2:3" x14ac:dyDescent="0.3">
      <c r="B424">
        <v>423</v>
      </c>
      <c r="C424" t="s">
        <v>448</v>
      </c>
    </row>
    <row r="425" spans="2:3" x14ac:dyDescent="0.3">
      <c r="B425">
        <v>424</v>
      </c>
      <c r="C425" t="s">
        <v>449</v>
      </c>
    </row>
    <row r="426" spans="2:3" x14ac:dyDescent="0.3">
      <c r="B426">
        <v>425</v>
      </c>
      <c r="C426" t="s">
        <v>450</v>
      </c>
    </row>
    <row r="427" spans="2:3" x14ac:dyDescent="0.3">
      <c r="B427">
        <v>426</v>
      </c>
      <c r="C427" t="s">
        <v>451</v>
      </c>
    </row>
    <row r="428" spans="2:3" x14ac:dyDescent="0.3">
      <c r="B428">
        <v>427</v>
      </c>
      <c r="C428" t="s">
        <v>452</v>
      </c>
    </row>
    <row r="429" spans="2:3" x14ac:dyDescent="0.3">
      <c r="B429">
        <v>428</v>
      </c>
      <c r="C429" t="s">
        <v>453</v>
      </c>
    </row>
    <row r="430" spans="2:3" x14ac:dyDescent="0.3">
      <c r="B430">
        <v>429</v>
      </c>
      <c r="C430" t="s">
        <v>454</v>
      </c>
    </row>
    <row r="431" spans="2:3" x14ac:dyDescent="0.3">
      <c r="B431">
        <v>430</v>
      </c>
      <c r="C431" t="s">
        <v>455</v>
      </c>
    </row>
    <row r="432" spans="2:3" x14ac:dyDescent="0.3">
      <c r="B432">
        <v>431</v>
      </c>
      <c r="C432" t="s">
        <v>456</v>
      </c>
    </row>
    <row r="433" spans="2:3" x14ac:dyDescent="0.3">
      <c r="B433">
        <v>432</v>
      </c>
      <c r="C433" t="s">
        <v>457</v>
      </c>
    </row>
    <row r="434" spans="2:3" x14ac:dyDescent="0.3">
      <c r="B434">
        <v>433</v>
      </c>
      <c r="C434" t="s">
        <v>458</v>
      </c>
    </row>
    <row r="435" spans="2:3" x14ac:dyDescent="0.3">
      <c r="B435">
        <v>434</v>
      </c>
      <c r="C435" t="s">
        <v>459</v>
      </c>
    </row>
    <row r="436" spans="2:3" x14ac:dyDescent="0.3">
      <c r="B436">
        <v>435</v>
      </c>
      <c r="C436" t="s">
        <v>460</v>
      </c>
    </row>
    <row r="437" spans="2:3" x14ac:dyDescent="0.3">
      <c r="B437">
        <v>436</v>
      </c>
      <c r="C437" t="s">
        <v>461</v>
      </c>
    </row>
    <row r="438" spans="2:3" x14ac:dyDescent="0.3">
      <c r="B438">
        <v>437</v>
      </c>
      <c r="C438" t="s">
        <v>462</v>
      </c>
    </row>
    <row r="439" spans="2:3" x14ac:dyDescent="0.3">
      <c r="B439">
        <v>438</v>
      </c>
      <c r="C439" t="s">
        <v>463</v>
      </c>
    </row>
    <row r="440" spans="2:3" x14ac:dyDescent="0.3">
      <c r="B440">
        <v>439</v>
      </c>
      <c r="C440" t="s">
        <v>464</v>
      </c>
    </row>
    <row r="441" spans="2:3" x14ac:dyDescent="0.3">
      <c r="B441">
        <v>440</v>
      </c>
      <c r="C441" t="s">
        <v>465</v>
      </c>
    </row>
    <row r="442" spans="2:3" x14ac:dyDescent="0.3">
      <c r="B442">
        <v>441</v>
      </c>
      <c r="C442" t="s">
        <v>466</v>
      </c>
    </row>
    <row r="443" spans="2:3" x14ac:dyDescent="0.3">
      <c r="B443">
        <v>442</v>
      </c>
      <c r="C443" t="s">
        <v>467</v>
      </c>
    </row>
    <row r="444" spans="2:3" x14ac:dyDescent="0.3">
      <c r="B444">
        <v>443</v>
      </c>
      <c r="C444" t="s">
        <v>468</v>
      </c>
    </row>
    <row r="445" spans="2:3" x14ac:dyDescent="0.3">
      <c r="B445">
        <v>444</v>
      </c>
      <c r="C445" t="s">
        <v>469</v>
      </c>
    </row>
    <row r="446" spans="2:3" x14ac:dyDescent="0.3">
      <c r="B446">
        <v>445</v>
      </c>
      <c r="C446" t="s">
        <v>470</v>
      </c>
    </row>
    <row r="447" spans="2:3" x14ac:dyDescent="0.3">
      <c r="B447">
        <v>446</v>
      </c>
      <c r="C447" t="s">
        <v>471</v>
      </c>
    </row>
    <row r="448" spans="2:3" x14ac:dyDescent="0.3">
      <c r="B448">
        <v>447</v>
      </c>
      <c r="C448" t="s">
        <v>472</v>
      </c>
    </row>
    <row r="449" spans="2:3" x14ac:dyDescent="0.3">
      <c r="B449">
        <v>448</v>
      </c>
      <c r="C449" t="s">
        <v>473</v>
      </c>
    </row>
    <row r="450" spans="2:3" x14ac:dyDescent="0.3">
      <c r="B450">
        <v>449</v>
      </c>
      <c r="C450" t="s">
        <v>474</v>
      </c>
    </row>
    <row r="451" spans="2:3" x14ac:dyDescent="0.3">
      <c r="B451">
        <v>450</v>
      </c>
      <c r="C451" t="s">
        <v>475</v>
      </c>
    </row>
    <row r="452" spans="2:3" x14ac:dyDescent="0.3">
      <c r="B452">
        <v>451</v>
      </c>
      <c r="C452" t="s">
        <v>476</v>
      </c>
    </row>
    <row r="453" spans="2:3" x14ac:dyDescent="0.3">
      <c r="B453">
        <v>452</v>
      </c>
      <c r="C453" t="s">
        <v>477</v>
      </c>
    </row>
    <row r="454" spans="2:3" x14ac:dyDescent="0.3">
      <c r="B454">
        <v>453</v>
      </c>
      <c r="C454" t="s">
        <v>478</v>
      </c>
    </row>
    <row r="455" spans="2:3" x14ac:dyDescent="0.3">
      <c r="B455">
        <v>454</v>
      </c>
      <c r="C455" t="s">
        <v>479</v>
      </c>
    </row>
    <row r="456" spans="2:3" x14ac:dyDescent="0.3">
      <c r="B456">
        <v>455</v>
      </c>
      <c r="C456" t="s">
        <v>480</v>
      </c>
    </row>
    <row r="457" spans="2:3" x14ac:dyDescent="0.3">
      <c r="B457">
        <v>456</v>
      </c>
      <c r="C457" t="s">
        <v>481</v>
      </c>
    </row>
    <row r="458" spans="2:3" x14ac:dyDescent="0.3">
      <c r="B458">
        <v>457</v>
      </c>
      <c r="C458" t="s">
        <v>482</v>
      </c>
    </row>
    <row r="459" spans="2:3" x14ac:dyDescent="0.3">
      <c r="B459">
        <v>458</v>
      </c>
      <c r="C459" t="s">
        <v>483</v>
      </c>
    </row>
    <row r="460" spans="2:3" x14ac:dyDescent="0.3">
      <c r="B460">
        <v>459</v>
      </c>
      <c r="C460" t="s">
        <v>484</v>
      </c>
    </row>
    <row r="461" spans="2:3" x14ac:dyDescent="0.3">
      <c r="B461">
        <v>460</v>
      </c>
      <c r="C461" t="s">
        <v>485</v>
      </c>
    </row>
    <row r="462" spans="2:3" x14ac:dyDescent="0.3">
      <c r="B462">
        <v>461</v>
      </c>
      <c r="C462" t="s">
        <v>486</v>
      </c>
    </row>
    <row r="463" spans="2:3" x14ac:dyDescent="0.3">
      <c r="B463">
        <v>462</v>
      </c>
      <c r="C463" t="s">
        <v>487</v>
      </c>
    </row>
    <row r="464" spans="2:3" x14ac:dyDescent="0.3">
      <c r="B464">
        <v>463</v>
      </c>
      <c r="C464" t="s">
        <v>488</v>
      </c>
    </row>
    <row r="465" spans="2:3" x14ac:dyDescent="0.3">
      <c r="B465">
        <v>464</v>
      </c>
      <c r="C465" t="s">
        <v>489</v>
      </c>
    </row>
    <row r="466" spans="2:3" x14ac:dyDescent="0.3">
      <c r="B466">
        <v>465</v>
      </c>
      <c r="C466" t="s">
        <v>490</v>
      </c>
    </row>
    <row r="467" spans="2:3" x14ac:dyDescent="0.3">
      <c r="B467">
        <v>466</v>
      </c>
      <c r="C467" t="s">
        <v>491</v>
      </c>
    </row>
    <row r="468" spans="2:3" x14ac:dyDescent="0.3">
      <c r="B468">
        <v>467</v>
      </c>
      <c r="C468" t="s">
        <v>492</v>
      </c>
    </row>
    <row r="469" spans="2:3" x14ac:dyDescent="0.3">
      <c r="B469">
        <v>468</v>
      </c>
      <c r="C469" t="s">
        <v>493</v>
      </c>
    </row>
    <row r="470" spans="2:3" x14ac:dyDescent="0.3">
      <c r="B470">
        <v>469</v>
      </c>
      <c r="C470" t="s">
        <v>494</v>
      </c>
    </row>
    <row r="471" spans="2:3" x14ac:dyDescent="0.3">
      <c r="B471">
        <v>470</v>
      </c>
      <c r="C471" t="s">
        <v>495</v>
      </c>
    </row>
    <row r="472" spans="2:3" x14ac:dyDescent="0.3">
      <c r="B472">
        <v>471</v>
      </c>
      <c r="C472" t="s">
        <v>496</v>
      </c>
    </row>
    <row r="473" spans="2:3" x14ac:dyDescent="0.3">
      <c r="B473">
        <v>472</v>
      </c>
      <c r="C473" t="s">
        <v>497</v>
      </c>
    </row>
    <row r="474" spans="2:3" x14ac:dyDescent="0.3">
      <c r="B474">
        <v>473</v>
      </c>
      <c r="C474" t="s">
        <v>498</v>
      </c>
    </row>
    <row r="475" spans="2:3" x14ac:dyDescent="0.3">
      <c r="B475">
        <v>474</v>
      </c>
      <c r="C475" t="s">
        <v>499</v>
      </c>
    </row>
    <row r="476" spans="2:3" x14ac:dyDescent="0.3">
      <c r="B476">
        <v>475</v>
      </c>
      <c r="C476" t="s">
        <v>500</v>
      </c>
    </row>
    <row r="477" spans="2:3" x14ac:dyDescent="0.3">
      <c r="B477">
        <v>476</v>
      </c>
      <c r="C477" t="s">
        <v>501</v>
      </c>
    </row>
    <row r="478" spans="2:3" x14ac:dyDescent="0.3">
      <c r="B478">
        <v>477</v>
      </c>
      <c r="C478" t="s">
        <v>502</v>
      </c>
    </row>
    <row r="479" spans="2:3" x14ac:dyDescent="0.3">
      <c r="B479">
        <v>478</v>
      </c>
      <c r="C479" t="s">
        <v>503</v>
      </c>
    </row>
    <row r="480" spans="2:3" x14ac:dyDescent="0.3">
      <c r="B480">
        <v>479</v>
      </c>
      <c r="C480" t="s">
        <v>504</v>
      </c>
    </row>
    <row r="481" spans="2:3" x14ac:dyDescent="0.3">
      <c r="B481">
        <v>480</v>
      </c>
      <c r="C481" t="s">
        <v>505</v>
      </c>
    </row>
    <row r="482" spans="2:3" x14ac:dyDescent="0.3">
      <c r="B482">
        <v>481</v>
      </c>
      <c r="C482" t="s">
        <v>506</v>
      </c>
    </row>
    <row r="483" spans="2:3" x14ac:dyDescent="0.3">
      <c r="B483">
        <v>482</v>
      </c>
      <c r="C483" t="s">
        <v>507</v>
      </c>
    </row>
    <row r="484" spans="2:3" x14ac:dyDescent="0.3">
      <c r="B484">
        <v>483</v>
      </c>
      <c r="C484" t="s">
        <v>508</v>
      </c>
    </row>
    <row r="485" spans="2:3" x14ac:dyDescent="0.3">
      <c r="B485">
        <v>484</v>
      </c>
      <c r="C485" t="s">
        <v>509</v>
      </c>
    </row>
    <row r="486" spans="2:3" x14ac:dyDescent="0.3">
      <c r="B486">
        <v>485</v>
      </c>
      <c r="C486" t="s">
        <v>510</v>
      </c>
    </row>
    <row r="487" spans="2:3" x14ac:dyDescent="0.3">
      <c r="B487">
        <v>486</v>
      </c>
      <c r="C487" t="s">
        <v>511</v>
      </c>
    </row>
    <row r="488" spans="2:3" x14ac:dyDescent="0.3">
      <c r="B488">
        <v>487</v>
      </c>
      <c r="C488" t="s">
        <v>512</v>
      </c>
    </row>
    <row r="489" spans="2:3" x14ac:dyDescent="0.3">
      <c r="B489">
        <v>488</v>
      </c>
      <c r="C489" t="s">
        <v>513</v>
      </c>
    </row>
    <row r="490" spans="2:3" x14ac:dyDescent="0.3">
      <c r="B490">
        <v>489</v>
      </c>
      <c r="C490" t="s">
        <v>514</v>
      </c>
    </row>
    <row r="491" spans="2:3" x14ac:dyDescent="0.3">
      <c r="B491">
        <v>490</v>
      </c>
      <c r="C491" t="s">
        <v>515</v>
      </c>
    </row>
    <row r="492" spans="2:3" x14ac:dyDescent="0.3">
      <c r="B492">
        <v>491</v>
      </c>
      <c r="C492" t="s">
        <v>516</v>
      </c>
    </row>
    <row r="493" spans="2:3" x14ac:dyDescent="0.3">
      <c r="B493">
        <v>492</v>
      </c>
      <c r="C493" t="s">
        <v>517</v>
      </c>
    </row>
    <row r="494" spans="2:3" x14ac:dyDescent="0.3">
      <c r="B494">
        <v>493</v>
      </c>
      <c r="C494" t="s">
        <v>518</v>
      </c>
    </row>
    <row r="495" spans="2:3" x14ac:dyDescent="0.3">
      <c r="B495">
        <v>494</v>
      </c>
      <c r="C495" t="s">
        <v>519</v>
      </c>
    </row>
    <row r="496" spans="2:3" x14ac:dyDescent="0.3">
      <c r="B496">
        <v>495</v>
      </c>
      <c r="C496" t="s">
        <v>520</v>
      </c>
    </row>
    <row r="497" spans="2:3" x14ac:dyDescent="0.3">
      <c r="B497">
        <v>496</v>
      </c>
      <c r="C497" t="s">
        <v>521</v>
      </c>
    </row>
    <row r="498" spans="2:3" x14ac:dyDescent="0.3">
      <c r="B498">
        <v>497</v>
      </c>
      <c r="C498" t="s">
        <v>522</v>
      </c>
    </row>
    <row r="499" spans="2:3" x14ac:dyDescent="0.3">
      <c r="B499">
        <v>498</v>
      </c>
      <c r="C499" t="s">
        <v>523</v>
      </c>
    </row>
    <row r="500" spans="2:3" x14ac:dyDescent="0.3">
      <c r="B500">
        <v>499</v>
      </c>
      <c r="C500" t="s">
        <v>524</v>
      </c>
    </row>
    <row r="501" spans="2:3" x14ac:dyDescent="0.3">
      <c r="B501">
        <v>500</v>
      </c>
      <c r="C501" t="s">
        <v>525</v>
      </c>
    </row>
    <row r="502" spans="2:3" x14ac:dyDescent="0.3">
      <c r="B502">
        <v>501</v>
      </c>
      <c r="C502" t="s">
        <v>526</v>
      </c>
    </row>
    <row r="503" spans="2:3" x14ac:dyDescent="0.3">
      <c r="B503">
        <v>502</v>
      </c>
      <c r="C503" t="s">
        <v>527</v>
      </c>
    </row>
    <row r="504" spans="2:3" x14ac:dyDescent="0.3">
      <c r="B504">
        <v>503</v>
      </c>
      <c r="C504" t="s">
        <v>528</v>
      </c>
    </row>
    <row r="505" spans="2:3" x14ac:dyDescent="0.3">
      <c r="B505">
        <v>504</v>
      </c>
      <c r="C505" t="s">
        <v>529</v>
      </c>
    </row>
    <row r="506" spans="2:3" x14ac:dyDescent="0.3">
      <c r="B506">
        <v>505</v>
      </c>
      <c r="C506" t="s">
        <v>530</v>
      </c>
    </row>
    <row r="507" spans="2:3" x14ac:dyDescent="0.3">
      <c r="B507">
        <v>506</v>
      </c>
      <c r="C507" t="s">
        <v>531</v>
      </c>
    </row>
    <row r="508" spans="2:3" x14ac:dyDescent="0.3">
      <c r="B508">
        <v>507</v>
      </c>
      <c r="C508" t="s">
        <v>532</v>
      </c>
    </row>
    <row r="509" spans="2:3" x14ac:dyDescent="0.3">
      <c r="B509">
        <v>508</v>
      </c>
      <c r="C509" t="s">
        <v>533</v>
      </c>
    </row>
    <row r="510" spans="2:3" x14ac:dyDescent="0.3">
      <c r="B510">
        <v>509</v>
      </c>
      <c r="C510" t="s">
        <v>534</v>
      </c>
    </row>
    <row r="511" spans="2:3" x14ac:dyDescent="0.3">
      <c r="B511">
        <v>510</v>
      </c>
      <c r="C511" t="s">
        <v>535</v>
      </c>
    </row>
    <row r="512" spans="2:3" x14ac:dyDescent="0.3">
      <c r="B512">
        <v>511</v>
      </c>
      <c r="C512" t="s">
        <v>536</v>
      </c>
    </row>
    <row r="513" spans="2:3" x14ac:dyDescent="0.3">
      <c r="B513">
        <v>512</v>
      </c>
      <c r="C513" t="s">
        <v>537</v>
      </c>
    </row>
    <row r="514" spans="2:3" x14ac:dyDescent="0.3">
      <c r="B514">
        <v>513</v>
      </c>
      <c r="C514" t="s">
        <v>538</v>
      </c>
    </row>
    <row r="515" spans="2:3" x14ac:dyDescent="0.3">
      <c r="B515">
        <v>514</v>
      </c>
      <c r="C515" t="s">
        <v>539</v>
      </c>
    </row>
    <row r="516" spans="2:3" x14ac:dyDescent="0.3">
      <c r="B516">
        <v>515</v>
      </c>
      <c r="C516" t="s">
        <v>540</v>
      </c>
    </row>
    <row r="517" spans="2:3" x14ac:dyDescent="0.3">
      <c r="B517">
        <v>516</v>
      </c>
      <c r="C517" t="s">
        <v>541</v>
      </c>
    </row>
    <row r="518" spans="2:3" x14ac:dyDescent="0.3">
      <c r="B518">
        <v>517</v>
      </c>
      <c r="C518" t="s">
        <v>542</v>
      </c>
    </row>
    <row r="519" spans="2:3" x14ac:dyDescent="0.3">
      <c r="B519">
        <v>518</v>
      </c>
      <c r="C519" t="s">
        <v>543</v>
      </c>
    </row>
    <row r="520" spans="2:3" x14ac:dyDescent="0.3">
      <c r="B520">
        <v>519</v>
      </c>
      <c r="C520" t="s">
        <v>544</v>
      </c>
    </row>
    <row r="521" spans="2:3" x14ac:dyDescent="0.3">
      <c r="B521">
        <v>520</v>
      </c>
      <c r="C521" t="s">
        <v>545</v>
      </c>
    </row>
    <row r="522" spans="2:3" x14ac:dyDescent="0.3">
      <c r="B522">
        <v>521</v>
      </c>
      <c r="C522" t="s">
        <v>546</v>
      </c>
    </row>
    <row r="523" spans="2:3" x14ac:dyDescent="0.3">
      <c r="B523">
        <v>522</v>
      </c>
      <c r="C523" t="s">
        <v>547</v>
      </c>
    </row>
    <row r="524" spans="2:3" x14ac:dyDescent="0.3">
      <c r="B524">
        <v>523</v>
      </c>
      <c r="C524" t="s">
        <v>548</v>
      </c>
    </row>
    <row r="525" spans="2:3" x14ac:dyDescent="0.3">
      <c r="B525">
        <v>524</v>
      </c>
      <c r="C525" t="s">
        <v>549</v>
      </c>
    </row>
    <row r="526" spans="2:3" x14ac:dyDescent="0.3">
      <c r="B526">
        <v>525</v>
      </c>
      <c r="C526" t="s">
        <v>550</v>
      </c>
    </row>
    <row r="527" spans="2:3" x14ac:dyDescent="0.3">
      <c r="B527">
        <v>526</v>
      </c>
      <c r="C527" t="s">
        <v>551</v>
      </c>
    </row>
    <row r="528" spans="2:3" x14ac:dyDescent="0.3">
      <c r="B528">
        <v>527</v>
      </c>
      <c r="C528" t="s">
        <v>552</v>
      </c>
    </row>
    <row r="529" spans="2:3" x14ac:dyDescent="0.3">
      <c r="B529">
        <v>528</v>
      </c>
      <c r="C529" t="s">
        <v>553</v>
      </c>
    </row>
    <row r="530" spans="2:3" x14ac:dyDescent="0.3">
      <c r="B530">
        <v>529</v>
      </c>
      <c r="C530" t="s">
        <v>554</v>
      </c>
    </row>
    <row r="531" spans="2:3" x14ac:dyDescent="0.3">
      <c r="B531">
        <v>530</v>
      </c>
      <c r="C531" t="s">
        <v>555</v>
      </c>
    </row>
    <row r="532" spans="2:3" x14ac:dyDescent="0.3">
      <c r="B532">
        <v>531</v>
      </c>
      <c r="C532" t="s">
        <v>556</v>
      </c>
    </row>
    <row r="533" spans="2:3" x14ac:dyDescent="0.3">
      <c r="B533">
        <v>532</v>
      </c>
      <c r="C533" t="s">
        <v>557</v>
      </c>
    </row>
    <row r="534" spans="2:3" x14ac:dyDescent="0.3">
      <c r="B534">
        <v>533</v>
      </c>
      <c r="C534" t="s">
        <v>558</v>
      </c>
    </row>
    <row r="535" spans="2:3" x14ac:dyDescent="0.3">
      <c r="B535">
        <v>534</v>
      </c>
      <c r="C535" t="s">
        <v>559</v>
      </c>
    </row>
    <row r="536" spans="2:3" x14ac:dyDescent="0.3">
      <c r="B536">
        <v>535</v>
      </c>
      <c r="C536" t="s">
        <v>560</v>
      </c>
    </row>
    <row r="537" spans="2:3" x14ac:dyDescent="0.3">
      <c r="B537">
        <v>536</v>
      </c>
      <c r="C537" t="s">
        <v>561</v>
      </c>
    </row>
    <row r="538" spans="2:3" x14ac:dyDescent="0.3">
      <c r="B538">
        <v>537</v>
      </c>
      <c r="C538" t="s">
        <v>562</v>
      </c>
    </row>
    <row r="539" spans="2:3" x14ac:dyDescent="0.3">
      <c r="B539">
        <v>538</v>
      </c>
      <c r="C539" t="s">
        <v>563</v>
      </c>
    </row>
    <row r="540" spans="2:3" x14ac:dyDescent="0.3">
      <c r="B540">
        <v>539</v>
      </c>
      <c r="C540" t="s">
        <v>564</v>
      </c>
    </row>
    <row r="541" spans="2:3" x14ac:dyDescent="0.3">
      <c r="B541">
        <v>540</v>
      </c>
      <c r="C541" t="s">
        <v>565</v>
      </c>
    </row>
    <row r="542" spans="2:3" x14ac:dyDescent="0.3">
      <c r="B542">
        <v>541</v>
      </c>
      <c r="C542" t="s">
        <v>566</v>
      </c>
    </row>
    <row r="543" spans="2:3" x14ac:dyDescent="0.3">
      <c r="B543">
        <v>542</v>
      </c>
      <c r="C543" t="s">
        <v>567</v>
      </c>
    </row>
    <row r="544" spans="2:3" x14ac:dyDescent="0.3">
      <c r="B544">
        <v>543</v>
      </c>
      <c r="C544" t="s">
        <v>568</v>
      </c>
    </row>
    <row r="545" spans="2:3" x14ac:dyDescent="0.3">
      <c r="B545">
        <v>544</v>
      </c>
      <c r="C545" t="s">
        <v>569</v>
      </c>
    </row>
    <row r="546" spans="2:3" x14ac:dyDescent="0.3">
      <c r="B546">
        <v>545</v>
      </c>
      <c r="C546" t="s">
        <v>570</v>
      </c>
    </row>
    <row r="547" spans="2:3" x14ac:dyDescent="0.3">
      <c r="B547">
        <v>546</v>
      </c>
      <c r="C547" t="s">
        <v>571</v>
      </c>
    </row>
    <row r="548" spans="2:3" x14ac:dyDescent="0.3">
      <c r="B548">
        <v>547</v>
      </c>
      <c r="C548" t="s">
        <v>572</v>
      </c>
    </row>
    <row r="549" spans="2:3" x14ac:dyDescent="0.3">
      <c r="B549">
        <v>548</v>
      </c>
      <c r="C549" t="s">
        <v>573</v>
      </c>
    </row>
    <row r="550" spans="2:3" x14ac:dyDescent="0.3">
      <c r="B550">
        <v>549</v>
      </c>
      <c r="C550" t="s">
        <v>574</v>
      </c>
    </row>
    <row r="551" spans="2:3" x14ac:dyDescent="0.3">
      <c r="B551">
        <v>550</v>
      </c>
      <c r="C551" t="s">
        <v>575</v>
      </c>
    </row>
    <row r="552" spans="2:3" x14ac:dyDescent="0.3">
      <c r="B552">
        <v>551</v>
      </c>
      <c r="C552" t="s">
        <v>576</v>
      </c>
    </row>
    <row r="553" spans="2:3" x14ac:dyDescent="0.3">
      <c r="B553">
        <v>552</v>
      </c>
      <c r="C553" t="s">
        <v>577</v>
      </c>
    </row>
    <row r="554" spans="2:3" x14ac:dyDescent="0.3">
      <c r="B554">
        <v>553</v>
      </c>
      <c r="C554" t="s">
        <v>578</v>
      </c>
    </row>
    <row r="555" spans="2:3" x14ac:dyDescent="0.3">
      <c r="B555">
        <v>554</v>
      </c>
      <c r="C555" t="s">
        <v>579</v>
      </c>
    </row>
    <row r="556" spans="2:3" x14ac:dyDescent="0.3">
      <c r="B556">
        <v>555</v>
      </c>
      <c r="C556" t="s">
        <v>580</v>
      </c>
    </row>
    <row r="557" spans="2:3" x14ac:dyDescent="0.3">
      <c r="B557">
        <v>556</v>
      </c>
      <c r="C557" t="s">
        <v>581</v>
      </c>
    </row>
    <row r="558" spans="2:3" x14ac:dyDescent="0.3">
      <c r="B558">
        <v>557</v>
      </c>
      <c r="C558" t="s">
        <v>582</v>
      </c>
    </row>
    <row r="559" spans="2:3" x14ac:dyDescent="0.3">
      <c r="B559">
        <v>558</v>
      </c>
      <c r="C559" t="s">
        <v>583</v>
      </c>
    </row>
    <row r="560" spans="2:3" x14ac:dyDescent="0.3">
      <c r="B560">
        <v>559</v>
      </c>
      <c r="C560" t="s">
        <v>584</v>
      </c>
    </row>
    <row r="561" spans="2:3" x14ac:dyDescent="0.3">
      <c r="B561">
        <v>560</v>
      </c>
      <c r="C561" t="s">
        <v>585</v>
      </c>
    </row>
    <row r="562" spans="2:3" x14ac:dyDescent="0.3">
      <c r="B562">
        <v>561</v>
      </c>
      <c r="C562" t="s">
        <v>586</v>
      </c>
    </row>
    <row r="563" spans="2:3" x14ac:dyDescent="0.3">
      <c r="B563">
        <v>562</v>
      </c>
      <c r="C563" t="s">
        <v>587</v>
      </c>
    </row>
    <row r="564" spans="2:3" x14ac:dyDescent="0.3">
      <c r="B564">
        <v>563</v>
      </c>
      <c r="C564" t="s">
        <v>588</v>
      </c>
    </row>
    <row r="565" spans="2:3" x14ac:dyDescent="0.3">
      <c r="B565">
        <v>564</v>
      </c>
      <c r="C565" t="s">
        <v>589</v>
      </c>
    </row>
    <row r="566" spans="2:3" x14ac:dyDescent="0.3">
      <c r="B566">
        <v>565</v>
      </c>
      <c r="C566" t="s">
        <v>590</v>
      </c>
    </row>
    <row r="567" spans="2:3" x14ac:dyDescent="0.3">
      <c r="B567">
        <v>566</v>
      </c>
      <c r="C567" t="s">
        <v>591</v>
      </c>
    </row>
    <row r="568" spans="2:3" x14ac:dyDescent="0.3">
      <c r="B568">
        <v>567</v>
      </c>
      <c r="C568" t="s">
        <v>592</v>
      </c>
    </row>
    <row r="569" spans="2:3" x14ac:dyDescent="0.3">
      <c r="B569">
        <v>568</v>
      </c>
      <c r="C569" t="s">
        <v>593</v>
      </c>
    </row>
    <row r="570" spans="2:3" x14ac:dyDescent="0.3">
      <c r="B570">
        <v>569</v>
      </c>
      <c r="C570" t="s">
        <v>594</v>
      </c>
    </row>
    <row r="571" spans="2:3" x14ac:dyDescent="0.3">
      <c r="B571">
        <v>570</v>
      </c>
      <c r="C571" t="s">
        <v>595</v>
      </c>
    </row>
    <row r="572" spans="2:3" x14ac:dyDescent="0.3">
      <c r="B572">
        <v>571</v>
      </c>
      <c r="C572" t="s">
        <v>596</v>
      </c>
    </row>
    <row r="573" spans="2:3" x14ac:dyDescent="0.3">
      <c r="B573">
        <v>572</v>
      </c>
      <c r="C573" t="s">
        <v>597</v>
      </c>
    </row>
    <row r="574" spans="2:3" x14ac:dyDescent="0.3">
      <c r="B574">
        <v>573</v>
      </c>
      <c r="C574" t="s">
        <v>598</v>
      </c>
    </row>
    <row r="575" spans="2:3" x14ac:dyDescent="0.3">
      <c r="B575">
        <v>574</v>
      </c>
      <c r="C575" t="s">
        <v>599</v>
      </c>
    </row>
    <row r="576" spans="2:3" x14ac:dyDescent="0.3">
      <c r="B576">
        <v>575</v>
      </c>
      <c r="C576" t="s">
        <v>600</v>
      </c>
    </row>
    <row r="577" spans="2:3" x14ac:dyDescent="0.3">
      <c r="B577">
        <v>576</v>
      </c>
      <c r="C577" t="s">
        <v>601</v>
      </c>
    </row>
    <row r="578" spans="2:3" x14ac:dyDescent="0.3">
      <c r="B578">
        <v>577</v>
      </c>
      <c r="C578" t="s">
        <v>602</v>
      </c>
    </row>
    <row r="579" spans="2:3" x14ac:dyDescent="0.3">
      <c r="B579">
        <v>578</v>
      </c>
      <c r="C579" t="s">
        <v>603</v>
      </c>
    </row>
    <row r="580" spans="2:3" x14ac:dyDescent="0.3">
      <c r="B580">
        <v>579</v>
      </c>
      <c r="C580" t="s">
        <v>604</v>
      </c>
    </row>
    <row r="581" spans="2:3" x14ac:dyDescent="0.3">
      <c r="B581">
        <v>580</v>
      </c>
      <c r="C581" t="s">
        <v>605</v>
      </c>
    </row>
    <row r="582" spans="2:3" x14ac:dyDescent="0.3">
      <c r="B582">
        <v>581</v>
      </c>
      <c r="C582" t="s">
        <v>606</v>
      </c>
    </row>
    <row r="583" spans="2:3" x14ac:dyDescent="0.3">
      <c r="B583">
        <v>582</v>
      </c>
      <c r="C583" t="s">
        <v>607</v>
      </c>
    </row>
    <row r="584" spans="2:3" x14ac:dyDescent="0.3">
      <c r="B584">
        <v>583</v>
      </c>
      <c r="C584" t="s">
        <v>608</v>
      </c>
    </row>
    <row r="585" spans="2:3" x14ac:dyDescent="0.3">
      <c r="B585">
        <v>584</v>
      </c>
      <c r="C585" t="s">
        <v>609</v>
      </c>
    </row>
    <row r="586" spans="2:3" x14ac:dyDescent="0.3">
      <c r="B586">
        <v>585</v>
      </c>
      <c r="C586" t="s">
        <v>610</v>
      </c>
    </row>
    <row r="587" spans="2:3" x14ac:dyDescent="0.3">
      <c r="B587">
        <v>586</v>
      </c>
      <c r="C587" t="s">
        <v>611</v>
      </c>
    </row>
    <row r="588" spans="2:3" x14ac:dyDescent="0.3">
      <c r="B588">
        <v>587</v>
      </c>
      <c r="C588" t="s">
        <v>612</v>
      </c>
    </row>
    <row r="589" spans="2:3" x14ac:dyDescent="0.3">
      <c r="B589">
        <v>588</v>
      </c>
      <c r="C589" t="s">
        <v>613</v>
      </c>
    </row>
    <row r="590" spans="2:3" x14ac:dyDescent="0.3">
      <c r="B590">
        <v>589</v>
      </c>
      <c r="C590" t="s">
        <v>614</v>
      </c>
    </row>
    <row r="591" spans="2:3" x14ac:dyDescent="0.3">
      <c r="B591">
        <v>590</v>
      </c>
      <c r="C591" t="s">
        <v>615</v>
      </c>
    </row>
    <row r="592" spans="2:3" x14ac:dyDescent="0.3">
      <c r="B592">
        <v>591</v>
      </c>
      <c r="C592" t="s">
        <v>616</v>
      </c>
    </row>
    <row r="593" spans="2:3" x14ac:dyDescent="0.3">
      <c r="B593">
        <v>592</v>
      </c>
      <c r="C593" t="s">
        <v>617</v>
      </c>
    </row>
    <row r="594" spans="2:3" x14ac:dyDescent="0.3">
      <c r="B594">
        <v>593</v>
      </c>
      <c r="C594" t="s">
        <v>618</v>
      </c>
    </row>
    <row r="595" spans="2:3" x14ac:dyDescent="0.3">
      <c r="B595">
        <v>594</v>
      </c>
      <c r="C595" t="s">
        <v>619</v>
      </c>
    </row>
    <row r="596" spans="2:3" x14ac:dyDescent="0.3">
      <c r="B596">
        <v>595</v>
      </c>
      <c r="C596" t="s">
        <v>620</v>
      </c>
    </row>
    <row r="597" spans="2:3" x14ac:dyDescent="0.3">
      <c r="B597">
        <v>596</v>
      </c>
      <c r="C597" t="s">
        <v>621</v>
      </c>
    </row>
    <row r="598" spans="2:3" x14ac:dyDescent="0.3">
      <c r="B598">
        <v>597</v>
      </c>
      <c r="C598" t="s">
        <v>622</v>
      </c>
    </row>
    <row r="599" spans="2:3" x14ac:dyDescent="0.3">
      <c r="B599">
        <v>598</v>
      </c>
      <c r="C599" t="s">
        <v>623</v>
      </c>
    </row>
    <row r="600" spans="2:3" x14ac:dyDescent="0.3">
      <c r="B600">
        <v>599</v>
      </c>
      <c r="C600" t="s">
        <v>624</v>
      </c>
    </row>
    <row r="601" spans="2:3" x14ac:dyDescent="0.3">
      <c r="B601">
        <v>600</v>
      </c>
      <c r="C601" t="s">
        <v>625</v>
      </c>
    </row>
    <row r="602" spans="2:3" x14ac:dyDescent="0.3">
      <c r="B602">
        <v>601</v>
      </c>
      <c r="C602" t="s">
        <v>626</v>
      </c>
    </row>
    <row r="603" spans="2:3" x14ac:dyDescent="0.3">
      <c r="B603">
        <v>602</v>
      </c>
      <c r="C603" t="s">
        <v>627</v>
      </c>
    </row>
    <row r="604" spans="2:3" x14ac:dyDescent="0.3">
      <c r="B604">
        <v>603</v>
      </c>
      <c r="C604" t="s">
        <v>628</v>
      </c>
    </row>
    <row r="605" spans="2:3" x14ac:dyDescent="0.3">
      <c r="B605">
        <v>604</v>
      </c>
      <c r="C605" t="s">
        <v>629</v>
      </c>
    </row>
    <row r="606" spans="2:3" x14ac:dyDescent="0.3">
      <c r="B606">
        <v>605</v>
      </c>
      <c r="C606" t="s">
        <v>630</v>
      </c>
    </row>
    <row r="607" spans="2:3" x14ac:dyDescent="0.3">
      <c r="B607">
        <v>606</v>
      </c>
      <c r="C607" t="s">
        <v>631</v>
      </c>
    </row>
    <row r="608" spans="2:3" x14ac:dyDescent="0.3">
      <c r="B608">
        <v>607</v>
      </c>
      <c r="C608" t="s">
        <v>632</v>
      </c>
    </row>
    <row r="609" spans="2:3" x14ac:dyDescent="0.3">
      <c r="B609">
        <v>608</v>
      </c>
      <c r="C609" t="s">
        <v>633</v>
      </c>
    </row>
    <row r="610" spans="2:3" x14ac:dyDescent="0.3">
      <c r="B610">
        <v>609</v>
      </c>
      <c r="C610" t="s">
        <v>634</v>
      </c>
    </row>
    <row r="611" spans="2:3" x14ac:dyDescent="0.3">
      <c r="B611">
        <v>610</v>
      </c>
      <c r="C611" t="s">
        <v>635</v>
      </c>
    </row>
    <row r="612" spans="2:3" x14ac:dyDescent="0.3">
      <c r="B612">
        <v>611</v>
      </c>
      <c r="C612" t="s">
        <v>636</v>
      </c>
    </row>
    <row r="613" spans="2:3" x14ac:dyDescent="0.3">
      <c r="B613">
        <v>612</v>
      </c>
      <c r="C613" t="s">
        <v>637</v>
      </c>
    </row>
    <row r="614" spans="2:3" x14ac:dyDescent="0.3">
      <c r="B614">
        <v>613</v>
      </c>
      <c r="C614" t="s">
        <v>638</v>
      </c>
    </row>
    <row r="615" spans="2:3" x14ac:dyDescent="0.3">
      <c r="B615">
        <v>614</v>
      </c>
      <c r="C615" t="s">
        <v>639</v>
      </c>
    </row>
    <row r="616" spans="2:3" x14ac:dyDescent="0.3">
      <c r="B616">
        <v>615</v>
      </c>
      <c r="C616" t="s">
        <v>640</v>
      </c>
    </row>
    <row r="617" spans="2:3" x14ac:dyDescent="0.3">
      <c r="B617">
        <v>616</v>
      </c>
      <c r="C617" t="s">
        <v>641</v>
      </c>
    </row>
    <row r="618" spans="2:3" x14ac:dyDescent="0.3">
      <c r="B618">
        <v>617</v>
      </c>
      <c r="C618" t="s">
        <v>642</v>
      </c>
    </row>
    <row r="619" spans="2:3" x14ac:dyDescent="0.3">
      <c r="B619">
        <v>618</v>
      </c>
      <c r="C619" t="s">
        <v>643</v>
      </c>
    </row>
    <row r="620" spans="2:3" x14ac:dyDescent="0.3">
      <c r="B620">
        <v>619</v>
      </c>
      <c r="C620" t="s">
        <v>644</v>
      </c>
    </row>
    <row r="621" spans="2:3" x14ac:dyDescent="0.3">
      <c r="B621">
        <v>620</v>
      </c>
      <c r="C621" t="s">
        <v>645</v>
      </c>
    </row>
    <row r="622" spans="2:3" x14ac:dyDescent="0.3">
      <c r="B622">
        <v>621</v>
      </c>
      <c r="C622" t="s">
        <v>646</v>
      </c>
    </row>
    <row r="623" spans="2:3" x14ac:dyDescent="0.3">
      <c r="B623">
        <v>622</v>
      </c>
      <c r="C623" t="s">
        <v>647</v>
      </c>
    </row>
    <row r="624" spans="2:3" x14ac:dyDescent="0.3">
      <c r="B624">
        <v>623</v>
      </c>
      <c r="C624" t="s">
        <v>648</v>
      </c>
    </row>
    <row r="625" spans="2:3" x14ac:dyDescent="0.3">
      <c r="B625">
        <v>624</v>
      </c>
      <c r="C625" t="s">
        <v>649</v>
      </c>
    </row>
    <row r="626" spans="2:3" x14ac:dyDescent="0.3">
      <c r="B626">
        <v>625</v>
      </c>
      <c r="C626" t="s">
        <v>650</v>
      </c>
    </row>
    <row r="627" spans="2:3" x14ac:dyDescent="0.3">
      <c r="B627">
        <v>626</v>
      </c>
      <c r="C627" t="s">
        <v>651</v>
      </c>
    </row>
    <row r="628" spans="2:3" x14ac:dyDescent="0.3">
      <c r="B628">
        <v>627</v>
      </c>
      <c r="C628" t="s">
        <v>652</v>
      </c>
    </row>
    <row r="629" spans="2:3" x14ac:dyDescent="0.3">
      <c r="B629">
        <v>628</v>
      </c>
      <c r="C629" t="s">
        <v>653</v>
      </c>
    </row>
    <row r="630" spans="2:3" x14ac:dyDescent="0.3">
      <c r="B630">
        <v>629</v>
      </c>
      <c r="C630" t="s">
        <v>654</v>
      </c>
    </row>
    <row r="631" spans="2:3" x14ac:dyDescent="0.3">
      <c r="B631">
        <v>630</v>
      </c>
      <c r="C631" t="s">
        <v>655</v>
      </c>
    </row>
    <row r="632" spans="2:3" x14ac:dyDescent="0.3">
      <c r="B632">
        <v>631</v>
      </c>
      <c r="C632" t="s">
        <v>656</v>
      </c>
    </row>
    <row r="633" spans="2:3" x14ac:dyDescent="0.3">
      <c r="B633">
        <v>632</v>
      </c>
      <c r="C633" t="s">
        <v>657</v>
      </c>
    </row>
    <row r="634" spans="2:3" x14ac:dyDescent="0.3">
      <c r="B634">
        <v>633</v>
      </c>
      <c r="C634" t="s">
        <v>658</v>
      </c>
    </row>
    <row r="635" spans="2:3" x14ac:dyDescent="0.3">
      <c r="B635">
        <v>634</v>
      </c>
      <c r="C635" t="s">
        <v>659</v>
      </c>
    </row>
    <row r="636" spans="2:3" x14ac:dyDescent="0.3">
      <c r="B636">
        <v>635</v>
      </c>
      <c r="C636" t="s">
        <v>660</v>
      </c>
    </row>
    <row r="637" spans="2:3" x14ac:dyDescent="0.3">
      <c r="B637">
        <v>636</v>
      </c>
      <c r="C637" t="s">
        <v>661</v>
      </c>
    </row>
    <row r="638" spans="2:3" x14ac:dyDescent="0.3">
      <c r="B638">
        <v>637</v>
      </c>
      <c r="C638" t="s">
        <v>662</v>
      </c>
    </row>
    <row r="639" spans="2:3" x14ac:dyDescent="0.3">
      <c r="B639">
        <v>638</v>
      </c>
      <c r="C639" t="s">
        <v>663</v>
      </c>
    </row>
    <row r="640" spans="2:3" x14ac:dyDescent="0.3">
      <c r="B640">
        <v>639</v>
      </c>
      <c r="C640" t="s">
        <v>664</v>
      </c>
    </row>
    <row r="641" spans="2:3" x14ac:dyDescent="0.3">
      <c r="B641">
        <v>640</v>
      </c>
      <c r="C641" t="s">
        <v>665</v>
      </c>
    </row>
    <row r="642" spans="2:3" x14ac:dyDescent="0.3">
      <c r="B642">
        <v>641</v>
      </c>
      <c r="C642" t="s">
        <v>666</v>
      </c>
    </row>
    <row r="643" spans="2:3" x14ac:dyDescent="0.3">
      <c r="B643">
        <v>642</v>
      </c>
      <c r="C643" t="s">
        <v>667</v>
      </c>
    </row>
    <row r="644" spans="2:3" x14ac:dyDescent="0.3">
      <c r="B644">
        <v>643</v>
      </c>
      <c r="C644" t="s">
        <v>668</v>
      </c>
    </row>
    <row r="645" spans="2:3" x14ac:dyDescent="0.3">
      <c r="B645">
        <v>644</v>
      </c>
      <c r="C645" t="s">
        <v>669</v>
      </c>
    </row>
    <row r="646" spans="2:3" x14ac:dyDescent="0.3">
      <c r="B646">
        <v>645</v>
      </c>
      <c r="C646" t="s">
        <v>670</v>
      </c>
    </row>
    <row r="647" spans="2:3" x14ac:dyDescent="0.3">
      <c r="B647">
        <v>646</v>
      </c>
      <c r="C647" t="s">
        <v>671</v>
      </c>
    </row>
    <row r="648" spans="2:3" x14ac:dyDescent="0.3">
      <c r="B648">
        <v>647</v>
      </c>
      <c r="C648" t="s">
        <v>672</v>
      </c>
    </row>
    <row r="649" spans="2:3" x14ac:dyDescent="0.3">
      <c r="B649">
        <v>648</v>
      </c>
      <c r="C649" t="s">
        <v>673</v>
      </c>
    </row>
    <row r="650" spans="2:3" x14ac:dyDescent="0.3">
      <c r="B650">
        <v>649</v>
      </c>
      <c r="C650" t="s">
        <v>674</v>
      </c>
    </row>
    <row r="651" spans="2:3" x14ac:dyDescent="0.3">
      <c r="B651">
        <v>650</v>
      </c>
      <c r="C651" t="s">
        <v>675</v>
      </c>
    </row>
    <row r="652" spans="2:3" x14ac:dyDescent="0.3">
      <c r="B652">
        <v>651</v>
      </c>
      <c r="C652" t="s">
        <v>676</v>
      </c>
    </row>
    <row r="653" spans="2:3" x14ac:dyDescent="0.3">
      <c r="B653">
        <v>652</v>
      </c>
      <c r="C653" t="s">
        <v>677</v>
      </c>
    </row>
    <row r="654" spans="2:3" x14ac:dyDescent="0.3">
      <c r="B654">
        <v>653</v>
      </c>
      <c r="C654" t="s">
        <v>678</v>
      </c>
    </row>
    <row r="655" spans="2:3" x14ac:dyDescent="0.3">
      <c r="B655">
        <v>654</v>
      </c>
      <c r="C655" t="s">
        <v>679</v>
      </c>
    </row>
    <row r="656" spans="2:3" x14ac:dyDescent="0.3">
      <c r="B656">
        <v>655</v>
      </c>
      <c r="C656" t="s">
        <v>680</v>
      </c>
    </row>
    <row r="657" spans="2:3" x14ac:dyDescent="0.3">
      <c r="B657">
        <v>656</v>
      </c>
      <c r="C657" t="s">
        <v>681</v>
      </c>
    </row>
    <row r="658" spans="2:3" x14ac:dyDescent="0.3">
      <c r="B658">
        <v>657</v>
      </c>
      <c r="C658" t="s">
        <v>682</v>
      </c>
    </row>
    <row r="659" spans="2:3" x14ac:dyDescent="0.3">
      <c r="B659">
        <v>658</v>
      </c>
      <c r="C659" t="s">
        <v>683</v>
      </c>
    </row>
    <row r="660" spans="2:3" x14ac:dyDescent="0.3">
      <c r="B660">
        <v>659</v>
      </c>
      <c r="C660" t="s">
        <v>684</v>
      </c>
    </row>
    <row r="661" spans="2:3" x14ac:dyDescent="0.3">
      <c r="B661">
        <v>660</v>
      </c>
      <c r="C661" t="s">
        <v>685</v>
      </c>
    </row>
    <row r="662" spans="2:3" x14ac:dyDescent="0.3">
      <c r="B662">
        <v>661</v>
      </c>
      <c r="C662" t="s">
        <v>686</v>
      </c>
    </row>
    <row r="663" spans="2:3" x14ac:dyDescent="0.3">
      <c r="B663">
        <v>662</v>
      </c>
      <c r="C663" t="s">
        <v>687</v>
      </c>
    </row>
    <row r="664" spans="2:3" x14ac:dyDescent="0.3">
      <c r="B664">
        <v>663</v>
      </c>
      <c r="C664" t="s">
        <v>688</v>
      </c>
    </row>
    <row r="665" spans="2:3" x14ac:dyDescent="0.3">
      <c r="B665">
        <v>664</v>
      </c>
      <c r="C665" t="s">
        <v>689</v>
      </c>
    </row>
    <row r="666" spans="2:3" x14ac:dyDescent="0.3">
      <c r="B666">
        <v>665</v>
      </c>
      <c r="C666" t="s">
        <v>690</v>
      </c>
    </row>
    <row r="667" spans="2:3" x14ac:dyDescent="0.3">
      <c r="B667">
        <v>666</v>
      </c>
      <c r="C667" t="s">
        <v>691</v>
      </c>
    </row>
    <row r="668" spans="2:3" x14ac:dyDescent="0.3">
      <c r="B668">
        <v>667</v>
      </c>
      <c r="C668" t="s">
        <v>692</v>
      </c>
    </row>
    <row r="669" spans="2:3" x14ac:dyDescent="0.3">
      <c r="B669">
        <v>668</v>
      </c>
      <c r="C669" t="s">
        <v>693</v>
      </c>
    </row>
    <row r="670" spans="2:3" x14ac:dyDescent="0.3">
      <c r="B670">
        <v>669</v>
      </c>
      <c r="C670" t="s">
        <v>694</v>
      </c>
    </row>
    <row r="671" spans="2:3" x14ac:dyDescent="0.3">
      <c r="B671">
        <v>670</v>
      </c>
      <c r="C671" t="s">
        <v>695</v>
      </c>
    </row>
    <row r="672" spans="2:3" x14ac:dyDescent="0.3">
      <c r="B672">
        <v>671</v>
      </c>
      <c r="C672" t="s">
        <v>696</v>
      </c>
    </row>
    <row r="673" spans="2:3" x14ac:dyDescent="0.3">
      <c r="B673">
        <v>672</v>
      </c>
      <c r="C673" t="s">
        <v>697</v>
      </c>
    </row>
    <row r="674" spans="2:3" x14ac:dyDescent="0.3">
      <c r="B674">
        <v>673</v>
      </c>
      <c r="C674" t="s">
        <v>698</v>
      </c>
    </row>
    <row r="675" spans="2:3" x14ac:dyDescent="0.3">
      <c r="B675">
        <v>674</v>
      </c>
      <c r="C675" t="s">
        <v>699</v>
      </c>
    </row>
    <row r="676" spans="2:3" x14ac:dyDescent="0.3">
      <c r="B676">
        <v>675</v>
      </c>
      <c r="C676" t="s">
        <v>700</v>
      </c>
    </row>
    <row r="677" spans="2:3" x14ac:dyDescent="0.3">
      <c r="B677">
        <v>676</v>
      </c>
      <c r="C677" t="s">
        <v>701</v>
      </c>
    </row>
    <row r="678" spans="2:3" x14ac:dyDescent="0.3">
      <c r="B678">
        <v>677</v>
      </c>
      <c r="C678" t="s">
        <v>702</v>
      </c>
    </row>
    <row r="679" spans="2:3" x14ac:dyDescent="0.3">
      <c r="B679">
        <v>678</v>
      </c>
      <c r="C679" t="s">
        <v>703</v>
      </c>
    </row>
    <row r="680" spans="2:3" x14ac:dyDescent="0.3">
      <c r="B680">
        <v>679</v>
      </c>
      <c r="C680" t="s">
        <v>704</v>
      </c>
    </row>
    <row r="681" spans="2:3" x14ac:dyDescent="0.3">
      <c r="B681">
        <v>680</v>
      </c>
      <c r="C681" t="s">
        <v>705</v>
      </c>
    </row>
    <row r="682" spans="2:3" x14ac:dyDescent="0.3">
      <c r="B682">
        <v>681</v>
      </c>
      <c r="C682" t="s">
        <v>706</v>
      </c>
    </row>
    <row r="683" spans="2:3" x14ac:dyDescent="0.3">
      <c r="B683">
        <v>682</v>
      </c>
      <c r="C683" t="s">
        <v>707</v>
      </c>
    </row>
    <row r="684" spans="2:3" x14ac:dyDescent="0.3">
      <c r="B684">
        <v>683</v>
      </c>
      <c r="C684" t="s">
        <v>708</v>
      </c>
    </row>
    <row r="685" spans="2:3" x14ac:dyDescent="0.3">
      <c r="B685">
        <v>684</v>
      </c>
      <c r="C685" t="s">
        <v>709</v>
      </c>
    </row>
    <row r="686" spans="2:3" x14ac:dyDescent="0.3">
      <c r="B686">
        <v>685</v>
      </c>
      <c r="C686" t="s">
        <v>710</v>
      </c>
    </row>
    <row r="687" spans="2:3" x14ac:dyDescent="0.3">
      <c r="B687">
        <v>686</v>
      </c>
      <c r="C687" t="s">
        <v>711</v>
      </c>
    </row>
    <row r="688" spans="2:3" x14ac:dyDescent="0.3">
      <c r="B688">
        <v>687</v>
      </c>
      <c r="C688" t="s">
        <v>712</v>
      </c>
    </row>
    <row r="689" spans="2:3" x14ac:dyDescent="0.3">
      <c r="B689">
        <v>688</v>
      </c>
      <c r="C689" t="s">
        <v>713</v>
      </c>
    </row>
    <row r="690" spans="2:3" x14ac:dyDescent="0.3">
      <c r="B690">
        <v>689</v>
      </c>
      <c r="C690" t="s">
        <v>714</v>
      </c>
    </row>
    <row r="691" spans="2:3" x14ac:dyDescent="0.3">
      <c r="B691">
        <v>690</v>
      </c>
      <c r="C691" t="s">
        <v>715</v>
      </c>
    </row>
    <row r="692" spans="2:3" x14ac:dyDescent="0.3">
      <c r="B692">
        <v>691</v>
      </c>
      <c r="C692" t="s">
        <v>716</v>
      </c>
    </row>
    <row r="693" spans="2:3" x14ac:dyDescent="0.3">
      <c r="B693">
        <v>692</v>
      </c>
      <c r="C693" t="s">
        <v>717</v>
      </c>
    </row>
    <row r="694" spans="2:3" x14ac:dyDescent="0.3">
      <c r="B694">
        <v>693</v>
      </c>
      <c r="C694" t="s">
        <v>718</v>
      </c>
    </row>
    <row r="695" spans="2:3" x14ac:dyDescent="0.3">
      <c r="B695">
        <v>694</v>
      </c>
      <c r="C695" t="s">
        <v>719</v>
      </c>
    </row>
    <row r="696" spans="2:3" x14ac:dyDescent="0.3">
      <c r="B696">
        <v>695</v>
      </c>
      <c r="C696" t="s">
        <v>720</v>
      </c>
    </row>
    <row r="697" spans="2:3" x14ac:dyDescent="0.3">
      <c r="B697">
        <v>696</v>
      </c>
      <c r="C697" t="s">
        <v>721</v>
      </c>
    </row>
    <row r="698" spans="2:3" x14ac:dyDescent="0.3">
      <c r="B698">
        <v>697</v>
      </c>
      <c r="C698" t="s">
        <v>722</v>
      </c>
    </row>
    <row r="699" spans="2:3" x14ac:dyDescent="0.3">
      <c r="B699">
        <v>698</v>
      </c>
      <c r="C699" t="s">
        <v>723</v>
      </c>
    </row>
    <row r="700" spans="2:3" x14ac:dyDescent="0.3">
      <c r="B700">
        <v>699</v>
      </c>
      <c r="C700" t="s">
        <v>724</v>
      </c>
    </row>
    <row r="701" spans="2:3" x14ac:dyDescent="0.3">
      <c r="B701">
        <v>700</v>
      </c>
      <c r="C701" t="s">
        <v>725</v>
      </c>
    </row>
    <row r="702" spans="2:3" x14ac:dyDescent="0.3">
      <c r="B702">
        <v>701</v>
      </c>
      <c r="C702" t="s">
        <v>726</v>
      </c>
    </row>
    <row r="703" spans="2:3" x14ac:dyDescent="0.3">
      <c r="B703">
        <v>702</v>
      </c>
      <c r="C703" t="s">
        <v>727</v>
      </c>
    </row>
    <row r="704" spans="2:3" x14ac:dyDescent="0.3">
      <c r="B704">
        <v>703</v>
      </c>
      <c r="C704" t="s">
        <v>728</v>
      </c>
    </row>
    <row r="705" spans="2:3" x14ac:dyDescent="0.3">
      <c r="B705">
        <v>704</v>
      </c>
      <c r="C705" t="s">
        <v>729</v>
      </c>
    </row>
    <row r="706" spans="2:3" x14ac:dyDescent="0.3">
      <c r="B706">
        <v>705</v>
      </c>
      <c r="C706" t="s">
        <v>730</v>
      </c>
    </row>
    <row r="707" spans="2:3" x14ac:dyDescent="0.3">
      <c r="B707">
        <v>706</v>
      </c>
      <c r="C707" t="s">
        <v>731</v>
      </c>
    </row>
    <row r="708" spans="2:3" x14ac:dyDescent="0.3">
      <c r="B708">
        <v>707</v>
      </c>
      <c r="C708" t="s">
        <v>732</v>
      </c>
    </row>
    <row r="709" spans="2:3" x14ac:dyDescent="0.3">
      <c r="B709">
        <v>708</v>
      </c>
      <c r="C709" t="s">
        <v>733</v>
      </c>
    </row>
    <row r="710" spans="2:3" x14ac:dyDescent="0.3">
      <c r="B710">
        <v>709</v>
      </c>
      <c r="C710" t="s">
        <v>734</v>
      </c>
    </row>
    <row r="711" spans="2:3" x14ac:dyDescent="0.3">
      <c r="B711">
        <v>710</v>
      </c>
      <c r="C711" t="s">
        <v>735</v>
      </c>
    </row>
    <row r="712" spans="2:3" x14ac:dyDescent="0.3">
      <c r="B712">
        <v>711</v>
      </c>
      <c r="C712" t="s">
        <v>736</v>
      </c>
    </row>
    <row r="713" spans="2:3" x14ac:dyDescent="0.3">
      <c r="B713">
        <v>712</v>
      </c>
      <c r="C713" t="s">
        <v>737</v>
      </c>
    </row>
    <row r="714" spans="2:3" x14ac:dyDescent="0.3">
      <c r="B714">
        <v>713</v>
      </c>
      <c r="C714" t="s">
        <v>738</v>
      </c>
    </row>
    <row r="715" spans="2:3" x14ac:dyDescent="0.3">
      <c r="B715">
        <v>714</v>
      </c>
      <c r="C715" t="s">
        <v>739</v>
      </c>
    </row>
    <row r="716" spans="2:3" x14ac:dyDescent="0.3">
      <c r="B716">
        <v>715</v>
      </c>
      <c r="C716" t="s">
        <v>740</v>
      </c>
    </row>
    <row r="717" spans="2:3" x14ac:dyDescent="0.3">
      <c r="B717">
        <v>716</v>
      </c>
      <c r="C717" t="s">
        <v>741</v>
      </c>
    </row>
    <row r="718" spans="2:3" x14ac:dyDescent="0.3">
      <c r="B718">
        <v>717</v>
      </c>
      <c r="C718" t="s">
        <v>742</v>
      </c>
    </row>
    <row r="719" spans="2:3" x14ac:dyDescent="0.3">
      <c r="B719">
        <v>718</v>
      </c>
      <c r="C719" t="s">
        <v>743</v>
      </c>
    </row>
    <row r="720" spans="2:3" x14ac:dyDescent="0.3">
      <c r="B720">
        <v>719</v>
      </c>
      <c r="C720" t="s">
        <v>744</v>
      </c>
    </row>
    <row r="721" spans="2:3" x14ac:dyDescent="0.3">
      <c r="B721">
        <v>720</v>
      </c>
      <c r="C721" t="s">
        <v>745</v>
      </c>
    </row>
    <row r="722" spans="2:3" x14ac:dyDescent="0.3">
      <c r="B722">
        <v>721</v>
      </c>
      <c r="C722" t="s">
        <v>746</v>
      </c>
    </row>
    <row r="723" spans="2:3" x14ac:dyDescent="0.3">
      <c r="B723">
        <v>722</v>
      </c>
      <c r="C723" t="s">
        <v>747</v>
      </c>
    </row>
    <row r="724" spans="2:3" x14ac:dyDescent="0.3">
      <c r="B724">
        <v>723</v>
      </c>
      <c r="C724" t="s">
        <v>748</v>
      </c>
    </row>
    <row r="725" spans="2:3" x14ac:dyDescent="0.3">
      <c r="B725">
        <v>724</v>
      </c>
      <c r="C725" t="s">
        <v>749</v>
      </c>
    </row>
    <row r="726" spans="2:3" x14ac:dyDescent="0.3">
      <c r="B726">
        <v>725</v>
      </c>
      <c r="C726" t="s">
        <v>750</v>
      </c>
    </row>
    <row r="727" spans="2:3" x14ac:dyDescent="0.3">
      <c r="B727">
        <v>726</v>
      </c>
      <c r="C727" t="s">
        <v>751</v>
      </c>
    </row>
    <row r="728" spans="2:3" x14ac:dyDescent="0.3">
      <c r="B728">
        <v>727</v>
      </c>
      <c r="C728" t="s">
        <v>752</v>
      </c>
    </row>
    <row r="729" spans="2:3" x14ac:dyDescent="0.3">
      <c r="B729">
        <v>728</v>
      </c>
      <c r="C729" t="s">
        <v>753</v>
      </c>
    </row>
    <row r="730" spans="2:3" x14ac:dyDescent="0.3">
      <c r="B730">
        <v>729</v>
      </c>
      <c r="C730" t="s">
        <v>754</v>
      </c>
    </row>
    <row r="731" spans="2:3" x14ac:dyDescent="0.3">
      <c r="B731">
        <v>730</v>
      </c>
      <c r="C731" t="s">
        <v>755</v>
      </c>
    </row>
    <row r="732" spans="2:3" x14ac:dyDescent="0.3">
      <c r="B732">
        <v>731</v>
      </c>
      <c r="C732" t="s">
        <v>756</v>
      </c>
    </row>
    <row r="733" spans="2:3" x14ac:dyDescent="0.3">
      <c r="B733">
        <v>732</v>
      </c>
      <c r="C733" t="s">
        <v>757</v>
      </c>
    </row>
    <row r="734" spans="2:3" x14ac:dyDescent="0.3">
      <c r="B734">
        <v>733</v>
      </c>
      <c r="C734" t="s">
        <v>758</v>
      </c>
    </row>
    <row r="735" spans="2:3" x14ac:dyDescent="0.3">
      <c r="B735">
        <v>734</v>
      </c>
      <c r="C735" t="s">
        <v>759</v>
      </c>
    </row>
    <row r="736" spans="2:3" x14ac:dyDescent="0.3">
      <c r="B736">
        <v>735</v>
      </c>
      <c r="C736" t="s">
        <v>760</v>
      </c>
    </row>
    <row r="737" spans="2:3" x14ac:dyDescent="0.3">
      <c r="B737">
        <v>736</v>
      </c>
      <c r="C737" t="s">
        <v>761</v>
      </c>
    </row>
    <row r="738" spans="2:3" x14ac:dyDescent="0.3">
      <c r="B738">
        <v>737</v>
      </c>
      <c r="C738" t="s">
        <v>762</v>
      </c>
    </row>
    <row r="739" spans="2:3" x14ac:dyDescent="0.3">
      <c r="B739">
        <v>738</v>
      </c>
      <c r="C739" t="s">
        <v>763</v>
      </c>
    </row>
    <row r="740" spans="2:3" x14ac:dyDescent="0.3">
      <c r="B740">
        <v>739</v>
      </c>
      <c r="C740" t="s">
        <v>764</v>
      </c>
    </row>
    <row r="741" spans="2:3" x14ac:dyDescent="0.3">
      <c r="B741">
        <v>740</v>
      </c>
      <c r="C741" t="s">
        <v>765</v>
      </c>
    </row>
    <row r="742" spans="2:3" x14ac:dyDescent="0.3">
      <c r="B742">
        <v>741</v>
      </c>
      <c r="C742" t="s">
        <v>766</v>
      </c>
    </row>
    <row r="743" spans="2:3" x14ac:dyDescent="0.3">
      <c r="B743">
        <v>742</v>
      </c>
      <c r="C743" t="s">
        <v>767</v>
      </c>
    </row>
    <row r="744" spans="2:3" x14ac:dyDescent="0.3">
      <c r="B744">
        <v>743</v>
      </c>
      <c r="C744" t="s">
        <v>768</v>
      </c>
    </row>
    <row r="745" spans="2:3" x14ac:dyDescent="0.3">
      <c r="B745">
        <v>744</v>
      </c>
      <c r="C745" t="s">
        <v>769</v>
      </c>
    </row>
    <row r="746" spans="2:3" x14ac:dyDescent="0.3">
      <c r="B746">
        <v>745</v>
      </c>
      <c r="C746" t="s">
        <v>770</v>
      </c>
    </row>
    <row r="747" spans="2:3" x14ac:dyDescent="0.3">
      <c r="B747">
        <v>746</v>
      </c>
      <c r="C747" t="s">
        <v>771</v>
      </c>
    </row>
    <row r="748" spans="2:3" x14ac:dyDescent="0.3">
      <c r="B748">
        <v>747</v>
      </c>
      <c r="C748" t="s">
        <v>772</v>
      </c>
    </row>
    <row r="749" spans="2:3" x14ac:dyDescent="0.3">
      <c r="B749">
        <v>748</v>
      </c>
      <c r="C749" t="s">
        <v>773</v>
      </c>
    </row>
    <row r="750" spans="2:3" x14ac:dyDescent="0.3">
      <c r="B750">
        <v>749</v>
      </c>
      <c r="C750" t="s">
        <v>774</v>
      </c>
    </row>
    <row r="751" spans="2:3" x14ac:dyDescent="0.3">
      <c r="B751">
        <v>750</v>
      </c>
      <c r="C751" t="s">
        <v>775</v>
      </c>
    </row>
    <row r="752" spans="2:3" x14ac:dyDescent="0.3">
      <c r="B752">
        <v>751</v>
      </c>
      <c r="C752" t="s">
        <v>776</v>
      </c>
    </row>
    <row r="753" spans="2:3" x14ac:dyDescent="0.3">
      <c r="B753">
        <v>752</v>
      </c>
      <c r="C753" t="s">
        <v>777</v>
      </c>
    </row>
    <row r="754" spans="2:3" x14ac:dyDescent="0.3">
      <c r="B754">
        <v>753</v>
      </c>
      <c r="C754" t="s">
        <v>778</v>
      </c>
    </row>
    <row r="755" spans="2:3" x14ac:dyDescent="0.3">
      <c r="B755">
        <v>754</v>
      </c>
      <c r="C755" t="s">
        <v>779</v>
      </c>
    </row>
    <row r="756" spans="2:3" x14ac:dyDescent="0.3">
      <c r="B756">
        <v>755</v>
      </c>
      <c r="C756" t="s">
        <v>780</v>
      </c>
    </row>
    <row r="757" spans="2:3" x14ac:dyDescent="0.3">
      <c r="B757">
        <v>756</v>
      </c>
      <c r="C757" t="s">
        <v>781</v>
      </c>
    </row>
    <row r="758" spans="2:3" x14ac:dyDescent="0.3">
      <c r="B758">
        <v>757</v>
      </c>
      <c r="C758" t="s">
        <v>782</v>
      </c>
    </row>
    <row r="759" spans="2:3" x14ac:dyDescent="0.3">
      <c r="B759">
        <v>758</v>
      </c>
      <c r="C759" t="s">
        <v>783</v>
      </c>
    </row>
    <row r="760" spans="2:3" x14ac:dyDescent="0.3">
      <c r="B760">
        <v>759</v>
      </c>
      <c r="C760" t="s">
        <v>784</v>
      </c>
    </row>
    <row r="761" spans="2:3" x14ac:dyDescent="0.3">
      <c r="B761">
        <v>760</v>
      </c>
      <c r="C761" t="s">
        <v>785</v>
      </c>
    </row>
    <row r="762" spans="2:3" x14ac:dyDescent="0.3">
      <c r="B762">
        <v>761</v>
      </c>
      <c r="C762" t="s">
        <v>786</v>
      </c>
    </row>
    <row r="763" spans="2:3" x14ac:dyDescent="0.3">
      <c r="B763">
        <v>762</v>
      </c>
      <c r="C763" t="s">
        <v>787</v>
      </c>
    </row>
    <row r="764" spans="2:3" x14ac:dyDescent="0.3">
      <c r="B764">
        <v>763</v>
      </c>
      <c r="C764" t="s">
        <v>788</v>
      </c>
    </row>
    <row r="765" spans="2:3" x14ac:dyDescent="0.3">
      <c r="B765">
        <v>764</v>
      </c>
      <c r="C765" t="s">
        <v>789</v>
      </c>
    </row>
    <row r="766" spans="2:3" x14ac:dyDescent="0.3">
      <c r="B766">
        <v>765</v>
      </c>
      <c r="C766" t="s">
        <v>790</v>
      </c>
    </row>
    <row r="767" spans="2:3" x14ac:dyDescent="0.3">
      <c r="B767">
        <v>766</v>
      </c>
      <c r="C767" t="s">
        <v>791</v>
      </c>
    </row>
    <row r="768" spans="2:3" x14ac:dyDescent="0.3">
      <c r="B768">
        <v>767</v>
      </c>
      <c r="C768" t="s">
        <v>792</v>
      </c>
    </row>
    <row r="769" spans="2:3" x14ac:dyDescent="0.3">
      <c r="B769">
        <v>768</v>
      </c>
      <c r="C769" t="s">
        <v>793</v>
      </c>
    </row>
    <row r="770" spans="2:3" x14ac:dyDescent="0.3">
      <c r="B770">
        <v>769</v>
      </c>
      <c r="C770" t="s">
        <v>794</v>
      </c>
    </row>
    <row r="771" spans="2:3" x14ac:dyDescent="0.3">
      <c r="B771">
        <v>770</v>
      </c>
      <c r="C771" t="s">
        <v>795</v>
      </c>
    </row>
    <row r="772" spans="2:3" x14ac:dyDescent="0.3">
      <c r="B772">
        <v>771</v>
      </c>
      <c r="C772" t="s">
        <v>796</v>
      </c>
    </row>
    <row r="773" spans="2:3" x14ac:dyDescent="0.3">
      <c r="B773">
        <v>772</v>
      </c>
      <c r="C773" t="s">
        <v>797</v>
      </c>
    </row>
    <row r="774" spans="2:3" x14ac:dyDescent="0.3">
      <c r="B774">
        <v>773</v>
      </c>
      <c r="C774" t="s">
        <v>798</v>
      </c>
    </row>
    <row r="775" spans="2:3" x14ac:dyDescent="0.3">
      <c r="B775">
        <v>774</v>
      </c>
      <c r="C775" t="s">
        <v>799</v>
      </c>
    </row>
    <row r="776" spans="2:3" x14ac:dyDescent="0.3">
      <c r="B776">
        <v>775</v>
      </c>
      <c r="C776" t="s">
        <v>800</v>
      </c>
    </row>
    <row r="777" spans="2:3" x14ac:dyDescent="0.3">
      <c r="B777">
        <v>776</v>
      </c>
      <c r="C777" t="s">
        <v>801</v>
      </c>
    </row>
    <row r="778" spans="2:3" x14ac:dyDescent="0.3">
      <c r="B778">
        <v>777</v>
      </c>
      <c r="C778" t="s">
        <v>802</v>
      </c>
    </row>
    <row r="779" spans="2:3" x14ac:dyDescent="0.3">
      <c r="B779">
        <v>778</v>
      </c>
      <c r="C779" t="s">
        <v>803</v>
      </c>
    </row>
    <row r="780" spans="2:3" x14ac:dyDescent="0.3">
      <c r="B780">
        <v>779</v>
      </c>
      <c r="C780" t="s">
        <v>804</v>
      </c>
    </row>
    <row r="781" spans="2:3" x14ac:dyDescent="0.3">
      <c r="B781">
        <v>780</v>
      </c>
      <c r="C781" t="s">
        <v>805</v>
      </c>
    </row>
    <row r="782" spans="2:3" x14ac:dyDescent="0.3">
      <c r="B782">
        <v>781</v>
      </c>
      <c r="C782" t="s">
        <v>806</v>
      </c>
    </row>
    <row r="783" spans="2:3" x14ac:dyDescent="0.3">
      <c r="B783">
        <v>782</v>
      </c>
      <c r="C783" t="s">
        <v>807</v>
      </c>
    </row>
    <row r="784" spans="2:3" x14ac:dyDescent="0.3">
      <c r="B784">
        <v>783</v>
      </c>
      <c r="C784" t="s">
        <v>808</v>
      </c>
    </row>
    <row r="785" spans="2:3" x14ac:dyDescent="0.3">
      <c r="B785">
        <v>784</v>
      </c>
      <c r="C785" t="s">
        <v>809</v>
      </c>
    </row>
    <row r="786" spans="2:3" x14ac:dyDescent="0.3">
      <c r="B786">
        <v>785</v>
      </c>
      <c r="C786" t="s">
        <v>810</v>
      </c>
    </row>
    <row r="787" spans="2:3" x14ac:dyDescent="0.3">
      <c r="B787">
        <v>786</v>
      </c>
      <c r="C787" t="s">
        <v>811</v>
      </c>
    </row>
    <row r="788" spans="2:3" x14ac:dyDescent="0.3">
      <c r="B788">
        <v>787</v>
      </c>
      <c r="C788" t="s">
        <v>812</v>
      </c>
    </row>
    <row r="789" spans="2:3" x14ac:dyDescent="0.3">
      <c r="B789">
        <v>788</v>
      </c>
      <c r="C789" t="s">
        <v>813</v>
      </c>
    </row>
    <row r="790" spans="2:3" x14ac:dyDescent="0.3">
      <c r="B790">
        <v>789</v>
      </c>
      <c r="C790" t="s">
        <v>814</v>
      </c>
    </row>
    <row r="791" spans="2:3" x14ac:dyDescent="0.3">
      <c r="B791">
        <v>790</v>
      </c>
      <c r="C791" t="s">
        <v>815</v>
      </c>
    </row>
    <row r="792" spans="2:3" x14ac:dyDescent="0.3">
      <c r="B792">
        <v>791</v>
      </c>
      <c r="C792" t="s">
        <v>816</v>
      </c>
    </row>
    <row r="793" spans="2:3" x14ac:dyDescent="0.3">
      <c r="B793">
        <v>792</v>
      </c>
      <c r="C793" t="s">
        <v>817</v>
      </c>
    </row>
    <row r="794" spans="2:3" x14ac:dyDescent="0.3">
      <c r="B794">
        <v>793</v>
      </c>
      <c r="C794" t="s">
        <v>818</v>
      </c>
    </row>
    <row r="795" spans="2:3" x14ac:dyDescent="0.3">
      <c r="B795">
        <v>794</v>
      </c>
      <c r="C795" t="s">
        <v>819</v>
      </c>
    </row>
    <row r="796" spans="2:3" x14ac:dyDescent="0.3">
      <c r="B796">
        <v>795</v>
      </c>
      <c r="C796" t="s">
        <v>820</v>
      </c>
    </row>
    <row r="797" spans="2:3" x14ac:dyDescent="0.3">
      <c r="B797">
        <v>796</v>
      </c>
      <c r="C797" t="s">
        <v>821</v>
      </c>
    </row>
    <row r="798" spans="2:3" x14ac:dyDescent="0.3">
      <c r="B798">
        <v>797</v>
      </c>
      <c r="C798" t="s">
        <v>822</v>
      </c>
    </row>
    <row r="799" spans="2:3" x14ac:dyDescent="0.3">
      <c r="B799">
        <v>798</v>
      </c>
      <c r="C799" t="s">
        <v>823</v>
      </c>
    </row>
    <row r="800" spans="2:3" x14ac:dyDescent="0.3">
      <c r="B800">
        <v>799</v>
      </c>
      <c r="C800" t="s">
        <v>824</v>
      </c>
    </row>
    <row r="801" spans="2:3" x14ac:dyDescent="0.3">
      <c r="B801">
        <v>800</v>
      </c>
      <c r="C801" t="s">
        <v>825</v>
      </c>
    </row>
    <row r="802" spans="2:3" x14ac:dyDescent="0.3">
      <c r="B802">
        <v>801</v>
      </c>
      <c r="C802" t="s">
        <v>826</v>
      </c>
    </row>
    <row r="803" spans="2:3" x14ac:dyDescent="0.3">
      <c r="B803">
        <v>802</v>
      </c>
      <c r="C803" t="s">
        <v>827</v>
      </c>
    </row>
    <row r="804" spans="2:3" x14ac:dyDescent="0.3">
      <c r="B804">
        <v>803</v>
      </c>
      <c r="C804" t="s">
        <v>828</v>
      </c>
    </row>
    <row r="805" spans="2:3" x14ac:dyDescent="0.3">
      <c r="B805">
        <v>804</v>
      </c>
      <c r="C805" t="s">
        <v>829</v>
      </c>
    </row>
    <row r="806" spans="2:3" x14ac:dyDescent="0.3">
      <c r="B806">
        <v>805</v>
      </c>
      <c r="C806" t="s">
        <v>830</v>
      </c>
    </row>
    <row r="807" spans="2:3" x14ac:dyDescent="0.3">
      <c r="B807">
        <v>806</v>
      </c>
      <c r="C807" t="s">
        <v>831</v>
      </c>
    </row>
    <row r="808" spans="2:3" x14ac:dyDescent="0.3">
      <c r="B808">
        <v>807</v>
      </c>
      <c r="C808" t="s">
        <v>832</v>
      </c>
    </row>
    <row r="809" spans="2:3" x14ac:dyDescent="0.3">
      <c r="B809">
        <v>808</v>
      </c>
      <c r="C809" t="s">
        <v>833</v>
      </c>
    </row>
    <row r="810" spans="2:3" x14ac:dyDescent="0.3">
      <c r="B810">
        <v>809</v>
      </c>
      <c r="C810" t="s">
        <v>834</v>
      </c>
    </row>
    <row r="811" spans="2:3" x14ac:dyDescent="0.3">
      <c r="B811">
        <v>810</v>
      </c>
      <c r="C811" t="s">
        <v>835</v>
      </c>
    </row>
    <row r="812" spans="2:3" x14ac:dyDescent="0.3">
      <c r="B812">
        <v>811</v>
      </c>
      <c r="C812" t="s">
        <v>836</v>
      </c>
    </row>
    <row r="813" spans="2:3" x14ac:dyDescent="0.3">
      <c r="B813">
        <v>812</v>
      </c>
      <c r="C813" t="s">
        <v>837</v>
      </c>
    </row>
    <row r="814" spans="2:3" x14ac:dyDescent="0.3">
      <c r="B814">
        <v>813</v>
      </c>
      <c r="C814" t="s">
        <v>838</v>
      </c>
    </row>
    <row r="815" spans="2:3" x14ac:dyDescent="0.3">
      <c r="B815">
        <v>814</v>
      </c>
      <c r="C815" t="s">
        <v>839</v>
      </c>
    </row>
    <row r="816" spans="2:3" x14ac:dyDescent="0.3">
      <c r="B816">
        <v>815</v>
      </c>
      <c r="C816" t="s">
        <v>840</v>
      </c>
    </row>
    <row r="817" spans="2:3" x14ac:dyDescent="0.3">
      <c r="B817">
        <v>816</v>
      </c>
      <c r="C817" t="s">
        <v>841</v>
      </c>
    </row>
    <row r="818" spans="2:3" x14ac:dyDescent="0.3">
      <c r="B818">
        <v>817</v>
      </c>
      <c r="C818" t="s">
        <v>842</v>
      </c>
    </row>
    <row r="819" spans="2:3" x14ac:dyDescent="0.3">
      <c r="B819">
        <v>818</v>
      </c>
      <c r="C819" t="s">
        <v>843</v>
      </c>
    </row>
    <row r="820" spans="2:3" x14ac:dyDescent="0.3">
      <c r="B820">
        <v>819</v>
      </c>
      <c r="C820" t="s">
        <v>844</v>
      </c>
    </row>
    <row r="821" spans="2:3" x14ac:dyDescent="0.3">
      <c r="B821">
        <v>820</v>
      </c>
      <c r="C821" t="s">
        <v>845</v>
      </c>
    </row>
    <row r="822" spans="2:3" x14ac:dyDescent="0.3">
      <c r="B822">
        <v>821</v>
      </c>
      <c r="C822" t="s">
        <v>846</v>
      </c>
    </row>
    <row r="823" spans="2:3" x14ac:dyDescent="0.3">
      <c r="B823">
        <v>822</v>
      </c>
      <c r="C823" t="s">
        <v>847</v>
      </c>
    </row>
    <row r="824" spans="2:3" x14ac:dyDescent="0.3">
      <c r="B824">
        <v>823</v>
      </c>
      <c r="C824" t="s">
        <v>848</v>
      </c>
    </row>
    <row r="825" spans="2:3" x14ac:dyDescent="0.3">
      <c r="B825">
        <v>824</v>
      </c>
      <c r="C825" t="s">
        <v>849</v>
      </c>
    </row>
    <row r="826" spans="2:3" x14ac:dyDescent="0.3">
      <c r="B826">
        <v>825</v>
      </c>
      <c r="C826" t="s">
        <v>850</v>
      </c>
    </row>
    <row r="827" spans="2:3" x14ac:dyDescent="0.3">
      <c r="B827">
        <v>826</v>
      </c>
      <c r="C827" t="s">
        <v>851</v>
      </c>
    </row>
    <row r="828" spans="2:3" x14ac:dyDescent="0.3">
      <c r="B828">
        <v>827</v>
      </c>
      <c r="C828" t="s">
        <v>852</v>
      </c>
    </row>
    <row r="829" spans="2:3" x14ac:dyDescent="0.3">
      <c r="B829">
        <v>828</v>
      </c>
      <c r="C829" t="s">
        <v>853</v>
      </c>
    </row>
    <row r="830" spans="2:3" x14ac:dyDescent="0.3">
      <c r="B830">
        <v>829</v>
      </c>
      <c r="C830" t="s">
        <v>854</v>
      </c>
    </row>
    <row r="831" spans="2:3" x14ac:dyDescent="0.3">
      <c r="B831">
        <v>830</v>
      </c>
      <c r="C831" t="s">
        <v>855</v>
      </c>
    </row>
    <row r="832" spans="2:3" x14ac:dyDescent="0.3">
      <c r="B832">
        <v>831</v>
      </c>
      <c r="C832" t="s">
        <v>856</v>
      </c>
    </row>
    <row r="833" spans="2:3" x14ac:dyDescent="0.3">
      <c r="B833">
        <v>832</v>
      </c>
      <c r="C833" t="s">
        <v>857</v>
      </c>
    </row>
    <row r="834" spans="2:3" x14ac:dyDescent="0.3">
      <c r="B834">
        <v>833</v>
      </c>
      <c r="C834" t="s">
        <v>858</v>
      </c>
    </row>
    <row r="835" spans="2:3" x14ac:dyDescent="0.3">
      <c r="B835">
        <v>834</v>
      </c>
      <c r="C835" t="s">
        <v>859</v>
      </c>
    </row>
    <row r="836" spans="2:3" x14ac:dyDescent="0.3">
      <c r="B836">
        <v>835</v>
      </c>
      <c r="C836" t="s">
        <v>860</v>
      </c>
    </row>
    <row r="837" spans="2:3" x14ac:dyDescent="0.3">
      <c r="B837">
        <v>836</v>
      </c>
      <c r="C837" t="s">
        <v>861</v>
      </c>
    </row>
    <row r="838" spans="2:3" x14ac:dyDescent="0.3">
      <c r="B838">
        <v>837</v>
      </c>
      <c r="C838" t="s">
        <v>862</v>
      </c>
    </row>
    <row r="839" spans="2:3" x14ac:dyDescent="0.3">
      <c r="B839">
        <v>838</v>
      </c>
      <c r="C839" t="s">
        <v>863</v>
      </c>
    </row>
    <row r="840" spans="2:3" x14ac:dyDescent="0.3">
      <c r="B840">
        <v>839</v>
      </c>
      <c r="C840" t="s">
        <v>864</v>
      </c>
    </row>
    <row r="841" spans="2:3" x14ac:dyDescent="0.3">
      <c r="B841">
        <v>840</v>
      </c>
      <c r="C841" t="s">
        <v>865</v>
      </c>
    </row>
    <row r="842" spans="2:3" x14ac:dyDescent="0.3">
      <c r="B842">
        <v>841</v>
      </c>
      <c r="C842" t="s">
        <v>866</v>
      </c>
    </row>
    <row r="843" spans="2:3" x14ac:dyDescent="0.3">
      <c r="B843">
        <v>842</v>
      </c>
      <c r="C843" t="s">
        <v>867</v>
      </c>
    </row>
    <row r="844" spans="2:3" x14ac:dyDescent="0.3">
      <c r="B844">
        <v>843</v>
      </c>
      <c r="C844" t="s">
        <v>868</v>
      </c>
    </row>
    <row r="845" spans="2:3" x14ac:dyDescent="0.3">
      <c r="B845">
        <v>844</v>
      </c>
      <c r="C845" t="s">
        <v>869</v>
      </c>
    </row>
    <row r="846" spans="2:3" x14ac:dyDescent="0.3">
      <c r="B846">
        <v>845</v>
      </c>
      <c r="C846" t="s">
        <v>870</v>
      </c>
    </row>
    <row r="847" spans="2:3" x14ac:dyDescent="0.3">
      <c r="B847">
        <v>846</v>
      </c>
      <c r="C847" t="s">
        <v>871</v>
      </c>
    </row>
    <row r="848" spans="2:3" x14ac:dyDescent="0.3">
      <c r="B848">
        <v>847</v>
      </c>
      <c r="C848" t="s">
        <v>872</v>
      </c>
    </row>
    <row r="849" spans="2:3" x14ac:dyDescent="0.3">
      <c r="B849">
        <v>848</v>
      </c>
      <c r="C849" t="s">
        <v>873</v>
      </c>
    </row>
    <row r="850" spans="2:3" x14ac:dyDescent="0.3">
      <c r="B850">
        <v>849</v>
      </c>
      <c r="C850" t="s">
        <v>874</v>
      </c>
    </row>
    <row r="851" spans="2:3" x14ac:dyDescent="0.3">
      <c r="B851">
        <v>850</v>
      </c>
      <c r="C851" t="s">
        <v>875</v>
      </c>
    </row>
    <row r="852" spans="2:3" x14ac:dyDescent="0.3">
      <c r="B852">
        <v>851</v>
      </c>
      <c r="C852" t="s">
        <v>876</v>
      </c>
    </row>
    <row r="853" spans="2:3" x14ac:dyDescent="0.3">
      <c r="B853">
        <v>852</v>
      </c>
      <c r="C853" t="s">
        <v>877</v>
      </c>
    </row>
    <row r="854" spans="2:3" x14ac:dyDescent="0.3">
      <c r="B854">
        <v>853</v>
      </c>
      <c r="C854" t="s">
        <v>878</v>
      </c>
    </row>
    <row r="855" spans="2:3" x14ac:dyDescent="0.3">
      <c r="B855">
        <v>854</v>
      </c>
      <c r="C855" t="s">
        <v>879</v>
      </c>
    </row>
    <row r="856" spans="2:3" x14ac:dyDescent="0.3">
      <c r="B856">
        <v>855</v>
      </c>
      <c r="C856" t="s">
        <v>880</v>
      </c>
    </row>
    <row r="857" spans="2:3" x14ac:dyDescent="0.3">
      <c r="B857">
        <v>856</v>
      </c>
      <c r="C857" t="s">
        <v>881</v>
      </c>
    </row>
    <row r="858" spans="2:3" x14ac:dyDescent="0.3">
      <c r="B858">
        <v>857</v>
      </c>
      <c r="C858" t="s">
        <v>882</v>
      </c>
    </row>
    <row r="859" spans="2:3" x14ac:dyDescent="0.3">
      <c r="B859">
        <v>858</v>
      </c>
      <c r="C859" t="s">
        <v>883</v>
      </c>
    </row>
    <row r="860" spans="2:3" x14ac:dyDescent="0.3">
      <c r="B860">
        <v>859</v>
      </c>
      <c r="C860" t="s">
        <v>884</v>
      </c>
    </row>
    <row r="861" spans="2:3" x14ac:dyDescent="0.3">
      <c r="B861">
        <v>860</v>
      </c>
      <c r="C861" t="s">
        <v>885</v>
      </c>
    </row>
    <row r="862" spans="2:3" x14ac:dyDescent="0.3">
      <c r="B862">
        <v>861</v>
      </c>
      <c r="C862" t="s">
        <v>886</v>
      </c>
    </row>
    <row r="863" spans="2:3" x14ac:dyDescent="0.3">
      <c r="B863">
        <v>862</v>
      </c>
      <c r="C863" t="s">
        <v>887</v>
      </c>
    </row>
    <row r="864" spans="2:3" x14ac:dyDescent="0.3">
      <c r="B864">
        <v>863</v>
      </c>
      <c r="C864" t="s">
        <v>888</v>
      </c>
    </row>
    <row r="865" spans="2:3" x14ac:dyDescent="0.3">
      <c r="B865">
        <v>864</v>
      </c>
      <c r="C865" t="s">
        <v>889</v>
      </c>
    </row>
    <row r="866" spans="2:3" x14ac:dyDescent="0.3">
      <c r="B866">
        <v>865</v>
      </c>
      <c r="C866" t="s">
        <v>890</v>
      </c>
    </row>
    <row r="867" spans="2:3" x14ac:dyDescent="0.3">
      <c r="B867">
        <v>866</v>
      </c>
      <c r="C867" t="s">
        <v>891</v>
      </c>
    </row>
    <row r="868" spans="2:3" x14ac:dyDescent="0.3">
      <c r="B868">
        <v>867</v>
      </c>
      <c r="C868" t="s">
        <v>892</v>
      </c>
    </row>
    <row r="869" spans="2:3" x14ac:dyDescent="0.3">
      <c r="B869">
        <v>868</v>
      </c>
      <c r="C869" t="s">
        <v>893</v>
      </c>
    </row>
    <row r="870" spans="2:3" x14ac:dyDescent="0.3">
      <c r="B870">
        <v>869</v>
      </c>
      <c r="C870" t="s">
        <v>894</v>
      </c>
    </row>
    <row r="871" spans="2:3" x14ac:dyDescent="0.3">
      <c r="B871">
        <v>870</v>
      </c>
      <c r="C871" t="s">
        <v>895</v>
      </c>
    </row>
    <row r="872" spans="2:3" x14ac:dyDescent="0.3">
      <c r="B872">
        <v>871</v>
      </c>
      <c r="C872" t="s">
        <v>896</v>
      </c>
    </row>
    <row r="873" spans="2:3" x14ac:dyDescent="0.3">
      <c r="B873">
        <v>872</v>
      </c>
      <c r="C873" t="s">
        <v>897</v>
      </c>
    </row>
    <row r="874" spans="2:3" x14ac:dyDescent="0.3">
      <c r="B874">
        <v>873</v>
      </c>
      <c r="C874" t="s">
        <v>898</v>
      </c>
    </row>
    <row r="875" spans="2:3" x14ac:dyDescent="0.3">
      <c r="B875">
        <v>874</v>
      </c>
      <c r="C875" t="s">
        <v>899</v>
      </c>
    </row>
    <row r="876" spans="2:3" x14ac:dyDescent="0.3">
      <c r="B876">
        <v>875</v>
      </c>
      <c r="C876" t="s">
        <v>900</v>
      </c>
    </row>
    <row r="877" spans="2:3" x14ac:dyDescent="0.3">
      <c r="B877">
        <v>876</v>
      </c>
      <c r="C877" t="s">
        <v>901</v>
      </c>
    </row>
    <row r="878" spans="2:3" x14ac:dyDescent="0.3">
      <c r="B878">
        <v>877</v>
      </c>
      <c r="C878" t="s">
        <v>902</v>
      </c>
    </row>
    <row r="879" spans="2:3" x14ac:dyDescent="0.3">
      <c r="B879">
        <v>878</v>
      </c>
      <c r="C879" t="s">
        <v>903</v>
      </c>
    </row>
    <row r="880" spans="2:3" x14ac:dyDescent="0.3">
      <c r="B880">
        <v>879</v>
      </c>
      <c r="C880" t="s">
        <v>904</v>
      </c>
    </row>
    <row r="881" spans="2:3" x14ac:dyDescent="0.3">
      <c r="B881">
        <v>880</v>
      </c>
      <c r="C881" t="s">
        <v>905</v>
      </c>
    </row>
    <row r="882" spans="2:3" x14ac:dyDescent="0.3">
      <c r="B882">
        <v>881</v>
      </c>
      <c r="C882" t="s">
        <v>906</v>
      </c>
    </row>
    <row r="883" spans="2:3" x14ac:dyDescent="0.3">
      <c r="B883">
        <v>882</v>
      </c>
      <c r="C883" t="s">
        <v>907</v>
      </c>
    </row>
    <row r="884" spans="2:3" x14ac:dyDescent="0.3">
      <c r="B884">
        <v>883</v>
      </c>
      <c r="C884" t="s">
        <v>908</v>
      </c>
    </row>
    <row r="885" spans="2:3" x14ac:dyDescent="0.3">
      <c r="B885">
        <v>884</v>
      </c>
      <c r="C885" t="s">
        <v>909</v>
      </c>
    </row>
    <row r="886" spans="2:3" x14ac:dyDescent="0.3">
      <c r="B886">
        <v>885</v>
      </c>
      <c r="C886" t="s">
        <v>910</v>
      </c>
    </row>
    <row r="887" spans="2:3" x14ac:dyDescent="0.3">
      <c r="B887">
        <v>886</v>
      </c>
      <c r="C887" t="s">
        <v>911</v>
      </c>
    </row>
    <row r="888" spans="2:3" x14ac:dyDescent="0.3">
      <c r="B888">
        <v>887</v>
      </c>
      <c r="C888" t="s">
        <v>912</v>
      </c>
    </row>
    <row r="889" spans="2:3" x14ac:dyDescent="0.3">
      <c r="B889">
        <v>888</v>
      </c>
      <c r="C889" t="s">
        <v>913</v>
      </c>
    </row>
    <row r="890" spans="2:3" x14ac:dyDescent="0.3">
      <c r="B890">
        <v>889</v>
      </c>
      <c r="C890" t="s">
        <v>914</v>
      </c>
    </row>
    <row r="891" spans="2:3" x14ac:dyDescent="0.3">
      <c r="B891">
        <v>890</v>
      </c>
      <c r="C891" t="s">
        <v>915</v>
      </c>
    </row>
    <row r="892" spans="2:3" x14ac:dyDescent="0.3">
      <c r="B892">
        <v>891</v>
      </c>
      <c r="C892" t="s">
        <v>916</v>
      </c>
    </row>
    <row r="893" spans="2:3" x14ac:dyDescent="0.3">
      <c r="B893">
        <v>892</v>
      </c>
      <c r="C893" t="s">
        <v>917</v>
      </c>
    </row>
    <row r="894" spans="2:3" x14ac:dyDescent="0.3">
      <c r="B894">
        <v>893</v>
      </c>
      <c r="C894" t="s">
        <v>918</v>
      </c>
    </row>
    <row r="895" spans="2:3" x14ac:dyDescent="0.3">
      <c r="B895">
        <v>894</v>
      </c>
      <c r="C895" t="s">
        <v>919</v>
      </c>
    </row>
    <row r="896" spans="2:3" x14ac:dyDescent="0.3">
      <c r="B896">
        <v>895</v>
      </c>
      <c r="C896" t="s">
        <v>920</v>
      </c>
    </row>
    <row r="897" spans="2:3" x14ac:dyDescent="0.3">
      <c r="B897">
        <v>896</v>
      </c>
      <c r="C897" t="s">
        <v>921</v>
      </c>
    </row>
    <row r="898" spans="2:3" x14ac:dyDescent="0.3">
      <c r="B898">
        <v>897</v>
      </c>
      <c r="C898" t="s">
        <v>922</v>
      </c>
    </row>
    <row r="899" spans="2:3" x14ac:dyDescent="0.3">
      <c r="B899">
        <v>898</v>
      </c>
      <c r="C899" t="s">
        <v>923</v>
      </c>
    </row>
    <row r="900" spans="2:3" x14ac:dyDescent="0.3">
      <c r="B900">
        <v>899</v>
      </c>
      <c r="C900" t="s">
        <v>924</v>
      </c>
    </row>
    <row r="901" spans="2:3" x14ac:dyDescent="0.3">
      <c r="B901">
        <v>900</v>
      </c>
      <c r="C901" t="s">
        <v>925</v>
      </c>
    </row>
    <row r="902" spans="2:3" x14ac:dyDescent="0.3">
      <c r="B902">
        <v>901</v>
      </c>
      <c r="C902" t="s">
        <v>926</v>
      </c>
    </row>
    <row r="903" spans="2:3" x14ac:dyDescent="0.3">
      <c r="B903">
        <v>902</v>
      </c>
      <c r="C903" t="s">
        <v>927</v>
      </c>
    </row>
    <row r="904" spans="2:3" x14ac:dyDescent="0.3">
      <c r="B904">
        <v>903</v>
      </c>
      <c r="C904" t="s">
        <v>928</v>
      </c>
    </row>
    <row r="905" spans="2:3" x14ac:dyDescent="0.3">
      <c r="B905">
        <v>904</v>
      </c>
      <c r="C905" t="s">
        <v>929</v>
      </c>
    </row>
    <row r="906" spans="2:3" x14ac:dyDescent="0.3">
      <c r="B906">
        <v>905</v>
      </c>
      <c r="C906" t="s">
        <v>930</v>
      </c>
    </row>
    <row r="907" spans="2:3" x14ac:dyDescent="0.3">
      <c r="B907">
        <v>906</v>
      </c>
      <c r="C907" t="s">
        <v>931</v>
      </c>
    </row>
    <row r="908" spans="2:3" x14ac:dyDescent="0.3">
      <c r="B908">
        <v>907</v>
      </c>
      <c r="C908" t="s">
        <v>932</v>
      </c>
    </row>
    <row r="909" spans="2:3" x14ac:dyDescent="0.3">
      <c r="B909">
        <v>908</v>
      </c>
      <c r="C909" t="s">
        <v>933</v>
      </c>
    </row>
    <row r="910" spans="2:3" x14ac:dyDescent="0.3">
      <c r="B910">
        <v>909</v>
      </c>
      <c r="C910" t="s">
        <v>934</v>
      </c>
    </row>
    <row r="911" spans="2:3" x14ac:dyDescent="0.3">
      <c r="B911">
        <v>910</v>
      </c>
      <c r="C911" t="s">
        <v>935</v>
      </c>
    </row>
    <row r="912" spans="2:3" x14ac:dyDescent="0.3">
      <c r="B912">
        <v>911</v>
      </c>
      <c r="C912" t="s">
        <v>936</v>
      </c>
    </row>
    <row r="913" spans="2:3" x14ac:dyDescent="0.3">
      <c r="B913">
        <v>912</v>
      </c>
      <c r="C913" t="s">
        <v>937</v>
      </c>
    </row>
    <row r="914" spans="2:3" x14ac:dyDescent="0.3">
      <c r="B914">
        <v>913</v>
      </c>
      <c r="C914" t="s">
        <v>938</v>
      </c>
    </row>
    <row r="915" spans="2:3" x14ac:dyDescent="0.3">
      <c r="B915">
        <v>914</v>
      </c>
      <c r="C915" t="s">
        <v>939</v>
      </c>
    </row>
    <row r="916" spans="2:3" x14ac:dyDescent="0.3">
      <c r="B916">
        <v>915</v>
      </c>
      <c r="C916" t="s">
        <v>940</v>
      </c>
    </row>
    <row r="917" spans="2:3" x14ac:dyDescent="0.3">
      <c r="B917">
        <v>916</v>
      </c>
      <c r="C917" t="s">
        <v>941</v>
      </c>
    </row>
    <row r="918" spans="2:3" x14ac:dyDescent="0.3">
      <c r="B918">
        <v>917</v>
      </c>
      <c r="C918" t="s">
        <v>942</v>
      </c>
    </row>
    <row r="919" spans="2:3" x14ac:dyDescent="0.3">
      <c r="B919">
        <v>918</v>
      </c>
      <c r="C919" t="s">
        <v>943</v>
      </c>
    </row>
    <row r="920" spans="2:3" x14ac:dyDescent="0.3">
      <c r="B920">
        <v>919</v>
      </c>
      <c r="C920" t="s">
        <v>944</v>
      </c>
    </row>
    <row r="921" spans="2:3" x14ac:dyDescent="0.3">
      <c r="B921">
        <v>920</v>
      </c>
      <c r="C921" t="s">
        <v>945</v>
      </c>
    </row>
    <row r="922" spans="2:3" x14ac:dyDescent="0.3">
      <c r="B922">
        <v>921</v>
      </c>
      <c r="C922" t="s">
        <v>946</v>
      </c>
    </row>
    <row r="923" spans="2:3" x14ac:dyDescent="0.3">
      <c r="B923">
        <v>922</v>
      </c>
      <c r="C923" t="s">
        <v>947</v>
      </c>
    </row>
    <row r="924" spans="2:3" x14ac:dyDescent="0.3">
      <c r="B924">
        <v>923</v>
      </c>
      <c r="C924" t="s">
        <v>948</v>
      </c>
    </row>
    <row r="925" spans="2:3" x14ac:dyDescent="0.3">
      <c r="B925">
        <v>924</v>
      </c>
      <c r="C925" t="s">
        <v>949</v>
      </c>
    </row>
    <row r="926" spans="2:3" x14ac:dyDescent="0.3">
      <c r="B926">
        <v>925</v>
      </c>
      <c r="C926" t="s">
        <v>950</v>
      </c>
    </row>
    <row r="927" spans="2:3" x14ac:dyDescent="0.3">
      <c r="B927">
        <v>926</v>
      </c>
      <c r="C927" t="s">
        <v>951</v>
      </c>
    </row>
    <row r="928" spans="2:3" x14ac:dyDescent="0.3">
      <c r="B928">
        <v>927</v>
      </c>
      <c r="C928" t="s">
        <v>952</v>
      </c>
    </row>
    <row r="929" spans="2:3" x14ac:dyDescent="0.3">
      <c r="B929">
        <v>928</v>
      </c>
      <c r="C929" t="s">
        <v>953</v>
      </c>
    </row>
    <row r="930" spans="2:3" x14ac:dyDescent="0.3">
      <c r="B930">
        <v>929</v>
      </c>
      <c r="C930" t="s">
        <v>954</v>
      </c>
    </row>
    <row r="931" spans="2:3" x14ac:dyDescent="0.3">
      <c r="B931">
        <v>930</v>
      </c>
      <c r="C931" t="s">
        <v>955</v>
      </c>
    </row>
    <row r="932" spans="2:3" x14ac:dyDescent="0.3">
      <c r="B932">
        <v>931</v>
      </c>
      <c r="C932" t="s">
        <v>956</v>
      </c>
    </row>
    <row r="933" spans="2:3" x14ac:dyDescent="0.3">
      <c r="B933">
        <v>932</v>
      </c>
      <c r="C933" t="s">
        <v>957</v>
      </c>
    </row>
    <row r="934" spans="2:3" x14ac:dyDescent="0.3">
      <c r="B934">
        <v>933</v>
      </c>
      <c r="C934" t="s">
        <v>958</v>
      </c>
    </row>
    <row r="935" spans="2:3" x14ac:dyDescent="0.3">
      <c r="B935">
        <v>934</v>
      </c>
      <c r="C935" t="s">
        <v>959</v>
      </c>
    </row>
    <row r="936" spans="2:3" x14ac:dyDescent="0.3">
      <c r="B936">
        <v>935</v>
      </c>
      <c r="C936" t="s">
        <v>960</v>
      </c>
    </row>
    <row r="937" spans="2:3" x14ac:dyDescent="0.3">
      <c r="B937">
        <v>936</v>
      </c>
      <c r="C937" t="s">
        <v>961</v>
      </c>
    </row>
    <row r="938" spans="2:3" x14ac:dyDescent="0.3">
      <c r="B938">
        <v>937</v>
      </c>
      <c r="C938" t="s">
        <v>962</v>
      </c>
    </row>
    <row r="939" spans="2:3" x14ac:dyDescent="0.3">
      <c r="B939">
        <v>938</v>
      </c>
      <c r="C939" t="s">
        <v>963</v>
      </c>
    </row>
    <row r="940" spans="2:3" x14ac:dyDescent="0.3">
      <c r="B940">
        <v>939</v>
      </c>
      <c r="C940" t="s">
        <v>964</v>
      </c>
    </row>
    <row r="941" spans="2:3" x14ac:dyDescent="0.3">
      <c r="B941">
        <v>940</v>
      </c>
      <c r="C941" t="s">
        <v>965</v>
      </c>
    </row>
    <row r="942" spans="2:3" x14ac:dyDescent="0.3">
      <c r="B942">
        <v>941</v>
      </c>
      <c r="C942" t="s">
        <v>966</v>
      </c>
    </row>
    <row r="943" spans="2:3" x14ac:dyDescent="0.3">
      <c r="B943">
        <v>942</v>
      </c>
      <c r="C943" t="s">
        <v>967</v>
      </c>
    </row>
    <row r="944" spans="2:3" x14ac:dyDescent="0.3">
      <c r="B944">
        <v>943</v>
      </c>
      <c r="C944" t="s">
        <v>968</v>
      </c>
    </row>
    <row r="945" spans="2:3" x14ac:dyDescent="0.3">
      <c r="B945">
        <v>944</v>
      </c>
      <c r="C945" t="s">
        <v>969</v>
      </c>
    </row>
    <row r="946" spans="2:3" x14ac:dyDescent="0.3">
      <c r="B946">
        <v>945</v>
      </c>
      <c r="C946" t="s">
        <v>970</v>
      </c>
    </row>
    <row r="947" spans="2:3" x14ac:dyDescent="0.3">
      <c r="B947">
        <v>946</v>
      </c>
      <c r="C947" t="s">
        <v>971</v>
      </c>
    </row>
    <row r="948" spans="2:3" x14ac:dyDescent="0.3">
      <c r="B948">
        <v>947</v>
      </c>
      <c r="C948" t="s">
        <v>972</v>
      </c>
    </row>
    <row r="949" spans="2:3" x14ac:dyDescent="0.3">
      <c r="B949">
        <v>948</v>
      </c>
      <c r="C949" t="s">
        <v>973</v>
      </c>
    </row>
    <row r="950" spans="2:3" x14ac:dyDescent="0.3">
      <c r="B950">
        <v>949</v>
      </c>
      <c r="C950" t="s">
        <v>974</v>
      </c>
    </row>
    <row r="951" spans="2:3" x14ac:dyDescent="0.3">
      <c r="B951">
        <v>950</v>
      </c>
      <c r="C951" t="s">
        <v>975</v>
      </c>
    </row>
    <row r="952" spans="2:3" x14ac:dyDescent="0.3">
      <c r="B952">
        <v>951</v>
      </c>
      <c r="C952" t="s">
        <v>976</v>
      </c>
    </row>
    <row r="953" spans="2:3" x14ac:dyDescent="0.3">
      <c r="B953">
        <v>952</v>
      </c>
      <c r="C953" t="s">
        <v>977</v>
      </c>
    </row>
    <row r="954" spans="2:3" x14ac:dyDescent="0.3">
      <c r="B954">
        <v>953</v>
      </c>
      <c r="C954" t="s">
        <v>978</v>
      </c>
    </row>
    <row r="955" spans="2:3" x14ac:dyDescent="0.3">
      <c r="B955">
        <v>954</v>
      </c>
      <c r="C955" t="s">
        <v>979</v>
      </c>
    </row>
    <row r="956" spans="2:3" x14ac:dyDescent="0.3">
      <c r="B956">
        <v>955</v>
      </c>
      <c r="C956" t="s">
        <v>980</v>
      </c>
    </row>
    <row r="957" spans="2:3" x14ac:dyDescent="0.3">
      <c r="B957">
        <v>956</v>
      </c>
      <c r="C957" t="s">
        <v>981</v>
      </c>
    </row>
    <row r="958" spans="2:3" x14ac:dyDescent="0.3">
      <c r="B958">
        <v>957</v>
      </c>
      <c r="C958" t="s">
        <v>982</v>
      </c>
    </row>
    <row r="959" spans="2:3" x14ac:dyDescent="0.3">
      <c r="B959">
        <v>958</v>
      </c>
      <c r="C959" t="s">
        <v>983</v>
      </c>
    </row>
    <row r="960" spans="2:3" x14ac:dyDescent="0.3">
      <c r="B960">
        <v>959</v>
      </c>
      <c r="C960" t="s">
        <v>984</v>
      </c>
    </row>
    <row r="961" spans="2:3" x14ac:dyDescent="0.3">
      <c r="B961">
        <v>960</v>
      </c>
      <c r="C961" t="s">
        <v>985</v>
      </c>
    </row>
    <row r="962" spans="2:3" x14ac:dyDescent="0.3">
      <c r="B962">
        <v>961</v>
      </c>
      <c r="C962" t="s">
        <v>986</v>
      </c>
    </row>
    <row r="963" spans="2:3" x14ac:dyDescent="0.3">
      <c r="B963">
        <v>962</v>
      </c>
      <c r="C963" t="s">
        <v>987</v>
      </c>
    </row>
    <row r="964" spans="2:3" x14ac:dyDescent="0.3">
      <c r="B964">
        <v>963</v>
      </c>
      <c r="C964" t="s">
        <v>988</v>
      </c>
    </row>
    <row r="965" spans="2:3" x14ac:dyDescent="0.3">
      <c r="B965">
        <v>964</v>
      </c>
      <c r="C965" t="s">
        <v>989</v>
      </c>
    </row>
    <row r="966" spans="2:3" x14ac:dyDescent="0.3">
      <c r="B966">
        <v>965</v>
      </c>
      <c r="C966" t="s">
        <v>990</v>
      </c>
    </row>
    <row r="967" spans="2:3" x14ac:dyDescent="0.3">
      <c r="B967">
        <v>966</v>
      </c>
      <c r="C967" t="s">
        <v>991</v>
      </c>
    </row>
    <row r="968" spans="2:3" x14ac:dyDescent="0.3">
      <c r="B968">
        <v>967</v>
      </c>
      <c r="C968" t="s">
        <v>992</v>
      </c>
    </row>
    <row r="969" spans="2:3" x14ac:dyDescent="0.3">
      <c r="B969">
        <v>968</v>
      </c>
      <c r="C969" t="s">
        <v>993</v>
      </c>
    </row>
    <row r="970" spans="2:3" x14ac:dyDescent="0.3">
      <c r="B970">
        <v>969</v>
      </c>
      <c r="C970" t="s">
        <v>994</v>
      </c>
    </row>
    <row r="971" spans="2:3" x14ac:dyDescent="0.3">
      <c r="B971">
        <v>970</v>
      </c>
      <c r="C971" t="s">
        <v>995</v>
      </c>
    </row>
    <row r="972" spans="2:3" x14ac:dyDescent="0.3">
      <c r="B972">
        <v>971</v>
      </c>
      <c r="C972" t="s">
        <v>996</v>
      </c>
    </row>
    <row r="973" spans="2:3" x14ac:dyDescent="0.3">
      <c r="B973">
        <v>972</v>
      </c>
      <c r="C973" t="s">
        <v>997</v>
      </c>
    </row>
    <row r="974" spans="2:3" x14ac:dyDescent="0.3">
      <c r="B974">
        <v>973</v>
      </c>
      <c r="C974" t="s">
        <v>998</v>
      </c>
    </row>
    <row r="975" spans="2:3" x14ac:dyDescent="0.3">
      <c r="B975">
        <v>974</v>
      </c>
      <c r="C975" t="s">
        <v>999</v>
      </c>
    </row>
    <row r="976" spans="2:3" x14ac:dyDescent="0.3">
      <c r="B976">
        <v>975</v>
      </c>
      <c r="C976" t="s">
        <v>1000</v>
      </c>
    </row>
    <row r="977" spans="2:3" x14ac:dyDescent="0.3">
      <c r="B977">
        <v>976</v>
      </c>
      <c r="C977" t="s">
        <v>1001</v>
      </c>
    </row>
    <row r="978" spans="2:3" x14ac:dyDescent="0.3">
      <c r="B978">
        <v>977</v>
      </c>
      <c r="C978" t="s">
        <v>1002</v>
      </c>
    </row>
    <row r="979" spans="2:3" x14ac:dyDescent="0.3">
      <c r="B979">
        <v>978</v>
      </c>
      <c r="C979" t="s">
        <v>1003</v>
      </c>
    </row>
    <row r="980" spans="2:3" x14ac:dyDescent="0.3">
      <c r="B980">
        <v>979</v>
      </c>
      <c r="C980" t="s">
        <v>1004</v>
      </c>
    </row>
    <row r="981" spans="2:3" x14ac:dyDescent="0.3">
      <c r="B981">
        <v>980</v>
      </c>
      <c r="C981" t="s">
        <v>1005</v>
      </c>
    </row>
    <row r="982" spans="2:3" x14ac:dyDescent="0.3">
      <c r="B982">
        <v>981</v>
      </c>
      <c r="C982" t="s">
        <v>1006</v>
      </c>
    </row>
    <row r="983" spans="2:3" x14ac:dyDescent="0.3">
      <c r="B983">
        <v>982</v>
      </c>
      <c r="C983" t="s">
        <v>1007</v>
      </c>
    </row>
    <row r="984" spans="2:3" x14ac:dyDescent="0.3">
      <c r="B984">
        <v>983</v>
      </c>
      <c r="C984" t="s">
        <v>1008</v>
      </c>
    </row>
    <row r="985" spans="2:3" x14ac:dyDescent="0.3">
      <c r="B985">
        <v>984</v>
      </c>
      <c r="C985" t="s">
        <v>1009</v>
      </c>
    </row>
    <row r="986" spans="2:3" x14ac:dyDescent="0.3">
      <c r="B986">
        <v>985</v>
      </c>
      <c r="C986" t="s">
        <v>1010</v>
      </c>
    </row>
    <row r="987" spans="2:3" x14ac:dyDescent="0.3">
      <c r="B987">
        <v>986</v>
      </c>
      <c r="C987" t="s">
        <v>1011</v>
      </c>
    </row>
    <row r="988" spans="2:3" x14ac:dyDescent="0.3">
      <c r="B988">
        <v>987</v>
      </c>
      <c r="C988" t="s">
        <v>1012</v>
      </c>
    </row>
    <row r="989" spans="2:3" x14ac:dyDescent="0.3">
      <c r="B989">
        <v>988</v>
      </c>
      <c r="C989" t="s">
        <v>1013</v>
      </c>
    </row>
    <row r="990" spans="2:3" x14ac:dyDescent="0.3">
      <c r="B990">
        <v>989</v>
      </c>
      <c r="C990" t="s">
        <v>1014</v>
      </c>
    </row>
    <row r="991" spans="2:3" x14ac:dyDescent="0.3">
      <c r="B991">
        <v>990</v>
      </c>
      <c r="C991" t="s">
        <v>1015</v>
      </c>
    </row>
    <row r="992" spans="2:3" x14ac:dyDescent="0.3">
      <c r="B992">
        <v>991</v>
      </c>
      <c r="C992" t="s">
        <v>1016</v>
      </c>
    </row>
    <row r="993" spans="2:3" x14ac:dyDescent="0.3">
      <c r="B993">
        <v>992</v>
      </c>
      <c r="C993" t="s">
        <v>1017</v>
      </c>
    </row>
    <row r="994" spans="2:3" x14ac:dyDescent="0.3">
      <c r="B994">
        <v>993</v>
      </c>
      <c r="C994" t="s">
        <v>1018</v>
      </c>
    </row>
    <row r="995" spans="2:3" x14ac:dyDescent="0.3">
      <c r="B995">
        <v>994</v>
      </c>
      <c r="C995" t="s">
        <v>1019</v>
      </c>
    </row>
    <row r="996" spans="2:3" x14ac:dyDescent="0.3">
      <c r="B996">
        <v>995</v>
      </c>
      <c r="C996" t="s">
        <v>1020</v>
      </c>
    </row>
    <row r="997" spans="2:3" x14ac:dyDescent="0.3">
      <c r="B997">
        <v>996</v>
      </c>
      <c r="C997" t="s">
        <v>1021</v>
      </c>
    </row>
    <row r="998" spans="2:3" x14ac:dyDescent="0.3">
      <c r="B998">
        <v>997</v>
      </c>
      <c r="C998" t="s">
        <v>1022</v>
      </c>
    </row>
    <row r="999" spans="2:3" x14ac:dyDescent="0.3">
      <c r="B999">
        <v>998</v>
      </c>
      <c r="C999" t="s">
        <v>1023</v>
      </c>
    </row>
    <row r="1000" spans="2:3" x14ac:dyDescent="0.3">
      <c r="B1000">
        <v>999</v>
      </c>
      <c r="C1000" t="s">
        <v>1024</v>
      </c>
    </row>
    <row r="1001" spans="2:3" x14ac:dyDescent="0.3">
      <c r="B1001">
        <v>1000</v>
      </c>
      <c r="C1001" t="s">
        <v>1025</v>
      </c>
    </row>
    <row r="1002" spans="2:3" x14ac:dyDescent="0.3">
      <c r="B1002">
        <v>1001</v>
      </c>
      <c r="C1002" t="s">
        <v>1026</v>
      </c>
    </row>
    <row r="1003" spans="2:3" x14ac:dyDescent="0.3">
      <c r="B1003">
        <v>1002</v>
      </c>
      <c r="C1003" t="s">
        <v>1027</v>
      </c>
    </row>
    <row r="1004" spans="2:3" x14ac:dyDescent="0.3">
      <c r="B1004">
        <v>1003</v>
      </c>
      <c r="C1004" t="s">
        <v>1028</v>
      </c>
    </row>
    <row r="1005" spans="2:3" x14ac:dyDescent="0.3">
      <c r="B1005">
        <v>1004</v>
      </c>
      <c r="C1005" t="s">
        <v>1029</v>
      </c>
    </row>
    <row r="1006" spans="2:3" x14ac:dyDescent="0.3">
      <c r="B1006">
        <v>1005</v>
      </c>
      <c r="C1006" t="s">
        <v>1030</v>
      </c>
    </row>
    <row r="1007" spans="2:3" x14ac:dyDescent="0.3">
      <c r="B1007">
        <v>1006</v>
      </c>
      <c r="C1007" t="s">
        <v>1031</v>
      </c>
    </row>
    <row r="1008" spans="2:3" x14ac:dyDescent="0.3">
      <c r="B1008">
        <v>1007</v>
      </c>
      <c r="C1008" t="s">
        <v>1032</v>
      </c>
    </row>
    <row r="1009" spans="2:3" x14ac:dyDescent="0.3">
      <c r="B1009">
        <v>1008</v>
      </c>
      <c r="C1009" t="s">
        <v>1033</v>
      </c>
    </row>
    <row r="1010" spans="2:3" x14ac:dyDescent="0.3">
      <c r="B1010">
        <v>1009</v>
      </c>
      <c r="C1010" t="s">
        <v>1034</v>
      </c>
    </row>
    <row r="1011" spans="2:3" x14ac:dyDescent="0.3">
      <c r="B1011">
        <v>1010</v>
      </c>
      <c r="C1011" t="s">
        <v>1035</v>
      </c>
    </row>
    <row r="1012" spans="2:3" x14ac:dyDescent="0.3">
      <c r="B1012">
        <v>1011</v>
      </c>
      <c r="C1012" t="s">
        <v>1036</v>
      </c>
    </row>
    <row r="1013" spans="2:3" x14ac:dyDescent="0.3">
      <c r="B1013">
        <v>1012</v>
      </c>
      <c r="C1013" t="s">
        <v>1037</v>
      </c>
    </row>
    <row r="1014" spans="2:3" x14ac:dyDescent="0.3">
      <c r="B1014">
        <v>1013</v>
      </c>
      <c r="C1014" t="s">
        <v>1038</v>
      </c>
    </row>
    <row r="1015" spans="2:3" x14ac:dyDescent="0.3">
      <c r="B1015">
        <v>1014</v>
      </c>
      <c r="C1015" t="s">
        <v>1039</v>
      </c>
    </row>
    <row r="1016" spans="2:3" x14ac:dyDescent="0.3">
      <c r="B1016">
        <v>1015</v>
      </c>
      <c r="C1016" t="s">
        <v>1040</v>
      </c>
    </row>
    <row r="1017" spans="2:3" x14ac:dyDescent="0.3">
      <c r="B1017">
        <v>1016</v>
      </c>
      <c r="C1017" t="s">
        <v>1041</v>
      </c>
    </row>
    <row r="1018" spans="2:3" x14ac:dyDescent="0.3">
      <c r="B1018">
        <v>1017</v>
      </c>
      <c r="C1018" t="s">
        <v>1042</v>
      </c>
    </row>
    <row r="1019" spans="2:3" x14ac:dyDescent="0.3">
      <c r="B1019">
        <v>1018</v>
      </c>
      <c r="C1019" t="s">
        <v>1043</v>
      </c>
    </row>
    <row r="1020" spans="2:3" x14ac:dyDescent="0.3">
      <c r="B1020">
        <v>1019</v>
      </c>
      <c r="C1020" t="s">
        <v>1044</v>
      </c>
    </row>
    <row r="1021" spans="2:3" x14ac:dyDescent="0.3">
      <c r="B1021">
        <v>1020</v>
      </c>
      <c r="C1021" t="s">
        <v>1045</v>
      </c>
    </row>
    <row r="1022" spans="2:3" x14ac:dyDescent="0.3">
      <c r="B1022">
        <v>1021</v>
      </c>
      <c r="C1022" t="s">
        <v>1046</v>
      </c>
    </row>
    <row r="1023" spans="2:3" x14ac:dyDescent="0.3">
      <c r="B1023">
        <v>1022</v>
      </c>
      <c r="C1023" t="s">
        <v>1047</v>
      </c>
    </row>
    <row r="1024" spans="2:3" x14ac:dyDescent="0.3">
      <c r="B1024">
        <v>1023</v>
      </c>
      <c r="C1024" t="s">
        <v>1048</v>
      </c>
    </row>
    <row r="1025" spans="2:3" x14ac:dyDescent="0.3">
      <c r="B1025">
        <v>1024</v>
      </c>
      <c r="C1025" t="s">
        <v>1049</v>
      </c>
    </row>
    <row r="1026" spans="2:3" x14ac:dyDescent="0.3">
      <c r="B1026">
        <v>1025</v>
      </c>
      <c r="C1026" t="s">
        <v>1050</v>
      </c>
    </row>
    <row r="1027" spans="2:3" x14ac:dyDescent="0.3">
      <c r="B1027">
        <v>1026</v>
      </c>
      <c r="C1027" t="s">
        <v>1051</v>
      </c>
    </row>
    <row r="1028" spans="2:3" x14ac:dyDescent="0.3">
      <c r="B1028">
        <v>1027</v>
      </c>
      <c r="C1028" t="s">
        <v>1052</v>
      </c>
    </row>
    <row r="1029" spans="2:3" x14ac:dyDescent="0.3">
      <c r="B1029">
        <v>1028</v>
      </c>
      <c r="C1029" t="s">
        <v>1053</v>
      </c>
    </row>
    <row r="1030" spans="2:3" x14ac:dyDescent="0.3">
      <c r="B1030">
        <v>1029</v>
      </c>
      <c r="C1030" t="s">
        <v>1054</v>
      </c>
    </row>
    <row r="1031" spans="2:3" x14ac:dyDescent="0.3">
      <c r="B1031">
        <v>1030</v>
      </c>
      <c r="C1031" t="s">
        <v>1055</v>
      </c>
    </row>
    <row r="1032" spans="2:3" x14ac:dyDescent="0.3">
      <c r="B1032">
        <v>1031</v>
      </c>
      <c r="C1032" t="s">
        <v>1056</v>
      </c>
    </row>
    <row r="1033" spans="2:3" x14ac:dyDescent="0.3">
      <c r="B1033">
        <v>1032</v>
      </c>
      <c r="C1033" t="s">
        <v>1057</v>
      </c>
    </row>
    <row r="1034" spans="2:3" x14ac:dyDescent="0.3">
      <c r="B1034">
        <v>1033</v>
      </c>
      <c r="C1034" t="s">
        <v>1058</v>
      </c>
    </row>
    <row r="1035" spans="2:3" x14ac:dyDescent="0.3">
      <c r="B1035">
        <v>1034</v>
      </c>
      <c r="C1035" t="s">
        <v>1059</v>
      </c>
    </row>
    <row r="1036" spans="2:3" x14ac:dyDescent="0.3">
      <c r="B1036">
        <v>1035</v>
      </c>
      <c r="C1036" t="s">
        <v>1060</v>
      </c>
    </row>
    <row r="1037" spans="2:3" x14ac:dyDescent="0.3">
      <c r="B1037">
        <v>1036</v>
      </c>
      <c r="C1037" t="s">
        <v>1061</v>
      </c>
    </row>
    <row r="1038" spans="2:3" x14ac:dyDescent="0.3">
      <c r="B1038">
        <v>1037</v>
      </c>
      <c r="C1038" t="s">
        <v>1062</v>
      </c>
    </row>
    <row r="1039" spans="2:3" x14ac:dyDescent="0.3">
      <c r="B1039">
        <v>1038</v>
      </c>
      <c r="C1039" t="s">
        <v>1063</v>
      </c>
    </row>
    <row r="1040" spans="2:3" x14ac:dyDescent="0.3">
      <c r="B1040">
        <v>1039</v>
      </c>
      <c r="C1040" t="s">
        <v>1064</v>
      </c>
    </row>
    <row r="1041" spans="2:3" x14ac:dyDescent="0.3">
      <c r="B1041">
        <v>1040</v>
      </c>
      <c r="C1041" t="s">
        <v>1065</v>
      </c>
    </row>
    <row r="1042" spans="2:3" x14ac:dyDescent="0.3">
      <c r="B1042">
        <v>1041</v>
      </c>
      <c r="C1042" t="s">
        <v>1066</v>
      </c>
    </row>
    <row r="1043" spans="2:3" x14ac:dyDescent="0.3">
      <c r="B1043">
        <v>1042</v>
      </c>
      <c r="C1043" t="s">
        <v>1067</v>
      </c>
    </row>
    <row r="1044" spans="2:3" x14ac:dyDescent="0.3">
      <c r="B1044">
        <v>1043</v>
      </c>
      <c r="C1044" t="s">
        <v>1068</v>
      </c>
    </row>
    <row r="1045" spans="2:3" x14ac:dyDescent="0.3">
      <c r="B1045">
        <v>1044</v>
      </c>
      <c r="C1045" t="s">
        <v>1069</v>
      </c>
    </row>
    <row r="1046" spans="2:3" x14ac:dyDescent="0.3">
      <c r="B1046">
        <v>1045</v>
      </c>
      <c r="C1046" t="s">
        <v>1070</v>
      </c>
    </row>
    <row r="1047" spans="2:3" x14ac:dyDescent="0.3">
      <c r="B1047">
        <v>1046</v>
      </c>
      <c r="C1047" t="s">
        <v>1071</v>
      </c>
    </row>
    <row r="1048" spans="2:3" x14ac:dyDescent="0.3">
      <c r="B1048">
        <v>1047</v>
      </c>
      <c r="C1048" t="s">
        <v>1072</v>
      </c>
    </row>
    <row r="1049" spans="2:3" x14ac:dyDescent="0.3">
      <c r="B1049">
        <v>1048</v>
      </c>
      <c r="C1049" t="s">
        <v>1073</v>
      </c>
    </row>
    <row r="1050" spans="2:3" x14ac:dyDescent="0.3">
      <c r="B1050">
        <v>1049</v>
      </c>
      <c r="C1050" t="s">
        <v>1074</v>
      </c>
    </row>
    <row r="1051" spans="2:3" x14ac:dyDescent="0.3">
      <c r="B1051">
        <v>1050</v>
      </c>
      <c r="C1051" t="s">
        <v>1075</v>
      </c>
    </row>
    <row r="1052" spans="2:3" x14ac:dyDescent="0.3">
      <c r="B1052">
        <v>1051</v>
      </c>
      <c r="C1052" t="s">
        <v>1076</v>
      </c>
    </row>
    <row r="1053" spans="2:3" x14ac:dyDescent="0.3">
      <c r="B1053">
        <v>1052</v>
      </c>
      <c r="C1053" t="s">
        <v>1077</v>
      </c>
    </row>
    <row r="1054" spans="2:3" x14ac:dyDescent="0.3">
      <c r="B1054">
        <v>1053</v>
      </c>
      <c r="C1054" t="s">
        <v>1078</v>
      </c>
    </row>
    <row r="1055" spans="2:3" x14ac:dyDescent="0.3">
      <c r="B1055">
        <v>1054</v>
      </c>
      <c r="C1055" t="s">
        <v>1079</v>
      </c>
    </row>
    <row r="1056" spans="2:3" x14ac:dyDescent="0.3">
      <c r="B1056">
        <v>1055</v>
      </c>
      <c r="C1056" t="s">
        <v>1080</v>
      </c>
    </row>
    <row r="1057" spans="2:3" x14ac:dyDescent="0.3">
      <c r="B1057">
        <v>1056</v>
      </c>
      <c r="C1057" t="s">
        <v>1081</v>
      </c>
    </row>
    <row r="1058" spans="2:3" x14ac:dyDescent="0.3">
      <c r="B1058">
        <v>1057</v>
      </c>
      <c r="C1058" t="s">
        <v>1082</v>
      </c>
    </row>
    <row r="1059" spans="2:3" x14ac:dyDescent="0.3">
      <c r="B1059">
        <v>1058</v>
      </c>
      <c r="C1059" t="s">
        <v>1083</v>
      </c>
    </row>
    <row r="1060" spans="2:3" x14ac:dyDescent="0.3">
      <c r="B1060">
        <v>1059</v>
      </c>
      <c r="C1060" t="s">
        <v>1084</v>
      </c>
    </row>
    <row r="1061" spans="2:3" x14ac:dyDescent="0.3">
      <c r="B1061">
        <v>1060</v>
      </c>
      <c r="C1061" t="s">
        <v>1085</v>
      </c>
    </row>
    <row r="1062" spans="2:3" x14ac:dyDescent="0.3">
      <c r="B1062">
        <v>1061</v>
      </c>
      <c r="C1062" t="s">
        <v>1086</v>
      </c>
    </row>
    <row r="1063" spans="2:3" x14ac:dyDescent="0.3">
      <c r="B1063">
        <v>1062</v>
      </c>
      <c r="C1063" t="s">
        <v>1087</v>
      </c>
    </row>
    <row r="1064" spans="2:3" x14ac:dyDescent="0.3">
      <c r="B1064">
        <v>1063</v>
      </c>
      <c r="C1064" t="s">
        <v>1088</v>
      </c>
    </row>
    <row r="1065" spans="2:3" x14ac:dyDescent="0.3">
      <c r="B1065">
        <v>1064</v>
      </c>
      <c r="C1065" t="s">
        <v>1089</v>
      </c>
    </row>
    <row r="1066" spans="2:3" x14ac:dyDescent="0.3">
      <c r="B1066">
        <v>1065</v>
      </c>
      <c r="C1066" t="s">
        <v>1090</v>
      </c>
    </row>
    <row r="1067" spans="2:3" x14ac:dyDescent="0.3">
      <c r="B1067">
        <v>1066</v>
      </c>
      <c r="C1067" t="s">
        <v>1091</v>
      </c>
    </row>
    <row r="1068" spans="2:3" x14ac:dyDescent="0.3">
      <c r="B1068">
        <v>1067</v>
      </c>
      <c r="C1068" t="s">
        <v>1092</v>
      </c>
    </row>
    <row r="1069" spans="2:3" x14ac:dyDescent="0.3">
      <c r="B1069">
        <v>1068</v>
      </c>
      <c r="C1069" t="s">
        <v>1093</v>
      </c>
    </row>
    <row r="1070" spans="2:3" x14ac:dyDescent="0.3">
      <c r="B1070">
        <v>1069</v>
      </c>
      <c r="C1070" t="s">
        <v>1094</v>
      </c>
    </row>
    <row r="1071" spans="2:3" x14ac:dyDescent="0.3">
      <c r="B1071">
        <v>1070</v>
      </c>
      <c r="C1071" t="s">
        <v>1095</v>
      </c>
    </row>
    <row r="1072" spans="2:3" x14ac:dyDescent="0.3">
      <c r="B1072">
        <v>1071</v>
      </c>
      <c r="C1072" t="s">
        <v>1096</v>
      </c>
    </row>
    <row r="1073" spans="2:3" x14ac:dyDescent="0.3">
      <c r="B1073">
        <v>1072</v>
      </c>
      <c r="C1073" t="s">
        <v>1097</v>
      </c>
    </row>
    <row r="1074" spans="2:3" x14ac:dyDescent="0.3">
      <c r="B1074">
        <v>1073</v>
      </c>
      <c r="C1074" t="s">
        <v>1098</v>
      </c>
    </row>
    <row r="1075" spans="2:3" x14ac:dyDescent="0.3">
      <c r="B1075">
        <v>1074</v>
      </c>
      <c r="C1075" t="s">
        <v>1099</v>
      </c>
    </row>
    <row r="1076" spans="2:3" x14ac:dyDescent="0.3">
      <c r="B1076">
        <v>1075</v>
      </c>
      <c r="C1076" t="s">
        <v>1100</v>
      </c>
    </row>
    <row r="1077" spans="2:3" x14ac:dyDescent="0.3">
      <c r="B1077">
        <v>1076</v>
      </c>
      <c r="C1077" t="s">
        <v>1101</v>
      </c>
    </row>
    <row r="1078" spans="2:3" x14ac:dyDescent="0.3">
      <c r="B1078">
        <v>1077</v>
      </c>
      <c r="C1078" t="s">
        <v>1102</v>
      </c>
    </row>
    <row r="1079" spans="2:3" x14ac:dyDescent="0.3">
      <c r="B1079">
        <v>1078</v>
      </c>
      <c r="C1079" t="s">
        <v>1103</v>
      </c>
    </row>
    <row r="1080" spans="2:3" x14ac:dyDescent="0.3">
      <c r="B1080">
        <v>1079</v>
      </c>
      <c r="C1080" t="s">
        <v>1104</v>
      </c>
    </row>
    <row r="1081" spans="2:3" x14ac:dyDescent="0.3">
      <c r="B1081">
        <v>1080</v>
      </c>
      <c r="C1081" t="s">
        <v>1105</v>
      </c>
    </row>
    <row r="1082" spans="2:3" x14ac:dyDescent="0.3">
      <c r="B1082">
        <v>1081</v>
      </c>
      <c r="C1082" t="s">
        <v>1106</v>
      </c>
    </row>
    <row r="1083" spans="2:3" x14ac:dyDescent="0.3">
      <c r="B1083">
        <v>1082</v>
      </c>
      <c r="C1083" t="s">
        <v>1107</v>
      </c>
    </row>
    <row r="1084" spans="2:3" x14ac:dyDescent="0.3">
      <c r="B1084">
        <v>1083</v>
      </c>
      <c r="C1084" t="s">
        <v>1108</v>
      </c>
    </row>
    <row r="1085" spans="2:3" x14ac:dyDescent="0.3">
      <c r="B1085">
        <v>1084</v>
      </c>
      <c r="C1085" t="s">
        <v>1109</v>
      </c>
    </row>
    <row r="1086" spans="2:3" x14ac:dyDescent="0.3">
      <c r="B1086">
        <v>1085</v>
      </c>
      <c r="C1086" t="s">
        <v>1110</v>
      </c>
    </row>
    <row r="1087" spans="2:3" x14ac:dyDescent="0.3">
      <c r="B1087">
        <v>1086</v>
      </c>
      <c r="C1087" t="s">
        <v>1111</v>
      </c>
    </row>
    <row r="1088" spans="2:3" x14ac:dyDescent="0.3">
      <c r="B1088">
        <v>1087</v>
      </c>
      <c r="C1088" t="s">
        <v>1112</v>
      </c>
    </row>
    <row r="1089" spans="2:3" x14ac:dyDescent="0.3">
      <c r="B1089">
        <v>1088</v>
      </c>
      <c r="C1089" t="s">
        <v>1113</v>
      </c>
    </row>
    <row r="1090" spans="2:3" x14ac:dyDescent="0.3">
      <c r="B1090">
        <v>1089</v>
      </c>
      <c r="C1090" t="s">
        <v>1114</v>
      </c>
    </row>
    <row r="1091" spans="2:3" x14ac:dyDescent="0.3">
      <c r="B1091">
        <v>1090</v>
      </c>
      <c r="C1091" t="s">
        <v>1115</v>
      </c>
    </row>
    <row r="1092" spans="2:3" x14ac:dyDescent="0.3">
      <c r="B1092">
        <v>1091</v>
      </c>
      <c r="C1092" t="s">
        <v>1116</v>
      </c>
    </row>
    <row r="1093" spans="2:3" x14ac:dyDescent="0.3">
      <c r="B1093">
        <v>1092</v>
      </c>
      <c r="C1093" t="s">
        <v>1117</v>
      </c>
    </row>
    <row r="1094" spans="2:3" x14ac:dyDescent="0.3">
      <c r="B1094">
        <v>1093</v>
      </c>
      <c r="C1094" t="s">
        <v>1118</v>
      </c>
    </row>
    <row r="1095" spans="2:3" x14ac:dyDescent="0.3">
      <c r="B1095">
        <v>1094</v>
      </c>
      <c r="C1095" t="s">
        <v>1119</v>
      </c>
    </row>
    <row r="1096" spans="2:3" x14ac:dyDescent="0.3">
      <c r="B1096">
        <v>1095</v>
      </c>
      <c r="C1096" t="s">
        <v>1120</v>
      </c>
    </row>
    <row r="1097" spans="2:3" x14ac:dyDescent="0.3">
      <c r="B1097">
        <v>1096</v>
      </c>
      <c r="C1097" t="s">
        <v>1121</v>
      </c>
    </row>
    <row r="1098" spans="2:3" x14ac:dyDescent="0.3">
      <c r="B1098">
        <v>1097</v>
      </c>
      <c r="C1098" t="s">
        <v>1122</v>
      </c>
    </row>
    <row r="1099" spans="2:3" x14ac:dyDescent="0.3">
      <c r="B1099">
        <v>1098</v>
      </c>
      <c r="C1099" t="s">
        <v>1123</v>
      </c>
    </row>
    <row r="1100" spans="2:3" x14ac:dyDescent="0.3">
      <c r="B1100">
        <v>1099</v>
      </c>
      <c r="C1100" t="s">
        <v>1124</v>
      </c>
    </row>
    <row r="1101" spans="2:3" x14ac:dyDescent="0.3">
      <c r="B1101">
        <v>1100</v>
      </c>
      <c r="C1101" t="s">
        <v>1125</v>
      </c>
    </row>
    <row r="1102" spans="2:3" x14ac:dyDescent="0.3">
      <c r="B1102">
        <v>1101</v>
      </c>
      <c r="C1102" t="s">
        <v>1126</v>
      </c>
    </row>
    <row r="1103" spans="2:3" x14ac:dyDescent="0.3">
      <c r="B1103">
        <v>1102</v>
      </c>
      <c r="C1103" t="s">
        <v>1127</v>
      </c>
    </row>
    <row r="1104" spans="2:3" x14ac:dyDescent="0.3">
      <c r="B1104">
        <v>1103</v>
      </c>
      <c r="C1104" t="s">
        <v>1128</v>
      </c>
    </row>
    <row r="1105" spans="2:3" x14ac:dyDescent="0.3">
      <c r="B1105">
        <v>1104</v>
      </c>
      <c r="C1105" t="s">
        <v>1129</v>
      </c>
    </row>
    <row r="1106" spans="2:3" x14ac:dyDescent="0.3">
      <c r="B1106">
        <v>1105</v>
      </c>
      <c r="C1106" t="s">
        <v>1130</v>
      </c>
    </row>
    <row r="1107" spans="2:3" x14ac:dyDescent="0.3">
      <c r="B1107">
        <v>1106</v>
      </c>
      <c r="C1107" t="s">
        <v>1131</v>
      </c>
    </row>
    <row r="1108" spans="2:3" x14ac:dyDescent="0.3">
      <c r="B1108">
        <v>1107</v>
      </c>
      <c r="C1108" t="s">
        <v>1132</v>
      </c>
    </row>
    <row r="1109" spans="2:3" x14ac:dyDescent="0.3">
      <c r="B1109">
        <v>1108</v>
      </c>
      <c r="C1109" t="s">
        <v>1133</v>
      </c>
    </row>
    <row r="1110" spans="2:3" x14ac:dyDescent="0.3">
      <c r="B1110">
        <v>1109</v>
      </c>
      <c r="C1110" t="s">
        <v>1134</v>
      </c>
    </row>
    <row r="1111" spans="2:3" x14ac:dyDescent="0.3">
      <c r="B1111">
        <v>1110</v>
      </c>
      <c r="C1111" t="s">
        <v>1135</v>
      </c>
    </row>
    <row r="1112" spans="2:3" x14ac:dyDescent="0.3">
      <c r="B1112">
        <v>1111</v>
      </c>
      <c r="C1112" t="s">
        <v>1136</v>
      </c>
    </row>
    <row r="1113" spans="2:3" x14ac:dyDescent="0.3">
      <c r="B1113">
        <v>1112</v>
      </c>
      <c r="C1113" t="s">
        <v>1137</v>
      </c>
    </row>
    <row r="1114" spans="2:3" x14ac:dyDescent="0.3">
      <c r="B1114">
        <v>1113</v>
      </c>
      <c r="C1114" t="s">
        <v>1138</v>
      </c>
    </row>
    <row r="1115" spans="2:3" x14ac:dyDescent="0.3">
      <c r="B1115">
        <v>1114</v>
      </c>
      <c r="C1115" t="s">
        <v>1139</v>
      </c>
    </row>
    <row r="1116" spans="2:3" x14ac:dyDescent="0.3">
      <c r="B1116">
        <v>1115</v>
      </c>
      <c r="C1116" t="s">
        <v>1140</v>
      </c>
    </row>
    <row r="1117" spans="2:3" x14ac:dyDescent="0.3">
      <c r="B1117">
        <v>1116</v>
      </c>
      <c r="C1117" t="s">
        <v>1141</v>
      </c>
    </row>
    <row r="1118" spans="2:3" x14ac:dyDescent="0.3">
      <c r="B1118">
        <v>1117</v>
      </c>
      <c r="C1118" t="s">
        <v>1142</v>
      </c>
    </row>
    <row r="1119" spans="2:3" x14ac:dyDescent="0.3">
      <c r="B1119">
        <v>1118</v>
      </c>
      <c r="C1119" t="s">
        <v>1143</v>
      </c>
    </row>
    <row r="1120" spans="2:3" x14ac:dyDescent="0.3">
      <c r="B1120">
        <v>1119</v>
      </c>
      <c r="C1120" t="s">
        <v>1144</v>
      </c>
    </row>
    <row r="1121" spans="2:3" x14ac:dyDescent="0.3">
      <c r="B1121">
        <v>1120</v>
      </c>
      <c r="C1121" t="s">
        <v>1145</v>
      </c>
    </row>
    <row r="1122" spans="2:3" x14ac:dyDescent="0.3">
      <c r="B1122">
        <v>1121</v>
      </c>
      <c r="C1122" t="s">
        <v>1146</v>
      </c>
    </row>
    <row r="1123" spans="2:3" x14ac:dyDescent="0.3">
      <c r="B1123">
        <v>1122</v>
      </c>
      <c r="C1123" t="s">
        <v>1147</v>
      </c>
    </row>
    <row r="1124" spans="2:3" x14ac:dyDescent="0.3">
      <c r="B1124">
        <v>1123</v>
      </c>
      <c r="C1124" t="s">
        <v>1148</v>
      </c>
    </row>
    <row r="1125" spans="2:3" x14ac:dyDescent="0.3">
      <c r="B1125">
        <v>1124</v>
      </c>
      <c r="C1125" t="s">
        <v>1149</v>
      </c>
    </row>
    <row r="1126" spans="2:3" x14ac:dyDescent="0.3">
      <c r="B1126">
        <v>1125</v>
      </c>
      <c r="C1126" t="s">
        <v>1150</v>
      </c>
    </row>
    <row r="1127" spans="2:3" x14ac:dyDescent="0.3">
      <c r="B1127">
        <v>1126</v>
      </c>
      <c r="C1127" t="s">
        <v>1151</v>
      </c>
    </row>
    <row r="1128" spans="2:3" x14ac:dyDescent="0.3">
      <c r="B1128">
        <v>1127</v>
      </c>
      <c r="C1128" t="s">
        <v>1152</v>
      </c>
    </row>
    <row r="1129" spans="2:3" x14ac:dyDescent="0.3">
      <c r="B1129">
        <v>1128</v>
      </c>
      <c r="C1129" t="s">
        <v>1153</v>
      </c>
    </row>
    <row r="1130" spans="2:3" x14ac:dyDescent="0.3">
      <c r="B1130">
        <v>1129</v>
      </c>
      <c r="C1130" t="s">
        <v>1154</v>
      </c>
    </row>
    <row r="1131" spans="2:3" x14ac:dyDescent="0.3">
      <c r="B1131">
        <v>1130</v>
      </c>
      <c r="C1131" t="s">
        <v>1155</v>
      </c>
    </row>
    <row r="1132" spans="2:3" x14ac:dyDescent="0.3">
      <c r="B1132">
        <v>1131</v>
      </c>
      <c r="C1132" t="s">
        <v>1156</v>
      </c>
    </row>
    <row r="1133" spans="2:3" x14ac:dyDescent="0.3">
      <c r="B1133">
        <v>1132</v>
      </c>
      <c r="C1133" t="s">
        <v>1157</v>
      </c>
    </row>
    <row r="1134" spans="2:3" x14ac:dyDescent="0.3">
      <c r="B1134">
        <v>1133</v>
      </c>
      <c r="C1134" t="s">
        <v>1158</v>
      </c>
    </row>
    <row r="1135" spans="2:3" x14ac:dyDescent="0.3">
      <c r="B1135">
        <v>1134</v>
      </c>
      <c r="C1135" t="s">
        <v>1159</v>
      </c>
    </row>
    <row r="1136" spans="2:3" x14ac:dyDescent="0.3">
      <c r="B1136">
        <v>1135</v>
      </c>
      <c r="C1136" t="s">
        <v>1160</v>
      </c>
    </row>
    <row r="1137" spans="2:3" x14ac:dyDescent="0.3">
      <c r="B1137">
        <v>1136</v>
      </c>
      <c r="C1137" t="s">
        <v>1161</v>
      </c>
    </row>
    <row r="1138" spans="2:3" x14ac:dyDescent="0.3">
      <c r="B1138">
        <v>1137</v>
      </c>
      <c r="C1138" t="s">
        <v>1162</v>
      </c>
    </row>
    <row r="1139" spans="2:3" x14ac:dyDescent="0.3">
      <c r="B1139">
        <v>1138</v>
      </c>
      <c r="C1139" t="s">
        <v>1163</v>
      </c>
    </row>
    <row r="1140" spans="2:3" x14ac:dyDescent="0.3">
      <c r="B1140">
        <v>1139</v>
      </c>
      <c r="C1140" t="s">
        <v>1164</v>
      </c>
    </row>
    <row r="1141" spans="2:3" x14ac:dyDescent="0.3">
      <c r="B1141">
        <v>1140</v>
      </c>
      <c r="C1141" t="s">
        <v>1165</v>
      </c>
    </row>
    <row r="1142" spans="2:3" x14ac:dyDescent="0.3">
      <c r="B1142">
        <v>1141</v>
      </c>
      <c r="C1142" t="s">
        <v>1166</v>
      </c>
    </row>
    <row r="1143" spans="2:3" x14ac:dyDescent="0.3">
      <c r="B1143">
        <v>1142</v>
      </c>
      <c r="C1143" t="s">
        <v>1167</v>
      </c>
    </row>
    <row r="1144" spans="2:3" x14ac:dyDescent="0.3">
      <c r="B1144">
        <v>1143</v>
      </c>
      <c r="C1144" t="s">
        <v>1168</v>
      </c>
    </row>
    <row r="1145" spans="2:3" x14ac:dyDescent="0.3">
      <c r="B1145">
        <v>1144</v>
      </c>
      <c r="C1145" t="s">
        <v>1169</v>
      </c>
    </row>
    <row r="1146" spans="2:3" x14ac:dyDescent="0.3">
      <c r="B1146">
        <v>1145</v>
      </c>
      <c r="C1146" t="s">
        <v>1170</v>
      </c>
    </row>
    <row r="1147" spans="2:3" x14ac:dyDescent="0.3">
      <c r="B1147">
        <v>1146</v>
      </c>
      <c r="C1147" t="s">
        <v>1171</v>
      </c>
    </row>
    <row r="1148" spans="2:3" x14ac:dyDescent="0.3">
      <c r="B1148">
        <v>1147</v>
      </c>
      <c r="C1148" t="s">
        <v>1172</v>
      </c>
    </row>
    <row r="1149" spans="2:3" x14ac:dyDescent="0.3">
      <c r="B1149">
        <v>1148</v>
      </c>
      <c r="C1149" t="s">
        <v>1173</v>
      </c>
    </row>
    <row r="1150" spans="2:3" x14ac:dyDescent="0.3">
      <c r="B1150">
        <v>1149</v>
      </c>
      <c r="C1150" t="s">
        <v>1174</v>
      </c>
    </row>
    <row r="1151" spans="2:3" x14ac:dyDescent="0.3">
      <c r="B1151">
        <v>1150</v>
      </c>
      <c r="C1151" t="s">
        <v>1175</v>
      </c>
    </row>
    <row r="1152" spans="2:3" x14ac:dyDescent="0.3">
      <c r="B1152">
        <v>1151</v>
      </c>
      <c r="C1152" t="s">
        <v>1176</v>
      </c>
    </row>
    <row r="1153" spans="2:3" x14ac:dyDescent="0.3">
      <c r="B1153">
        <v>1152</v>
      </c>
      <c r="C1153" t="s">
        <v>1177</v>
      </c>
    </row>
    <row r="1154" spans="2:3" x14ac:dyDescent="0.3">
      <c r="B1154">
        <v>1153</v>
      </c>
      <c r="C1154" t="s">
        <v>1178</v>
      </c>
    </row>
    <row r="1155" spans="2:3" x14ac:dyDescent="0.3">
      <c r="B1155">
        <v>1154</v>
      </c>
      <c r="C1155" t="s">
        <v>1179</v>
      </c>
    </row>
    <row r="1156" spans="2:3" x14ac:dyDescent="0.3">
      <c r="B1156">
        <v>1155</v>
      </c>
      <c r="C1156" t="s">
        <v>1180</v>
      </c>
    </row>
    <row r="1157" spans="2:3" x14ac:dyDescent="0.3">
      <c r="B1157">
        <v>1156</v>
      </c>
      <c r="C1157" t="s">
        <v>1181</v>
      </c>
    </row>
    <row r="1158" spans="2:3" x14ac:dyDescent="0.3">
      <c r="B1158">
        <v>1157</v>
      </c>
      <c r="C1158" t="s">
        <v>1182</v>
      </c>
    </row>
    <row r="1159" spans="2:3" x14ac:dyDescent="0.3">
      <c r="B1159">
        <v>1158</v>
      </c>
      <c r="C1159" t="s">
        <v>1183</v>
      </c>
    </row>
    <row r="1160" spans="2:3" x14ac:dyDescent="0.3">
      <c r="B1160">
        <v>1159</v>
      </c>
      <c r="C1160" t="s">
        <v>1184</v>
      </c>
    </row>
    <row r="1161" spans="2:3" x14ac:dyDescent="0.3">
      <c r="B1161">
        <v>1160</v>
      </c>
      <c r="C1161" t="s">
        <v>1185</v>
      </c>
    </row>
    <row r="1162" spans="2:3" x14ac:dyDescent="0.3">
      <c r="B1162">
        <v>1161</v>
      </c>
      <c r="C1162" t="s">
        <v>1186</v>
      </c>
    </row>
    <row r="1163" spans="2:3" x14ac:dyDescent="0.3">
      <c r="B1163">
        <v>1162</v>
      </c>
      <c r="C1163" t="s">
        <v>1187</v>
      </c>
    </row>
    <row r="1164" spans="2:3" x14ac:dyDescent="0.3">
      <c r="B1164">
        <v>1163</v>
      </c>
      <c r="C1164" t="s">
        <v>1188</v>
      </c>
    </row>
    <row r="1165" spans="2:3" x14ac:dyDescent="0.3">
      <c r="B1165">
        <v>1164</v>
      </c>
      <c r="C1165" t="s">
        <v>1189</v>
      </c>
    </row>
    <row r="1166" spans="2:3" x14ac:dyDescent="0.3">
      <c r="B1166">
        <v>1165</v>
      </c>
      <c r="C1166" t="s">
        <v>1190</v>
      </c>
    </row>
    <row r="1167" spans="2:3" x14ac:dyDescent="0.3">
      <c r="B1167">
        <v>1166</v>
      </c>
      <c r="C1167" t="s">
        <v>1191</v>
      </c>
    </row>
    <row r="1168" spans="2:3" x14ac:dyDescent="0.3">
      <c r="B1168">
        <v>1167</v>
      </c>
      <c r="C1168" t="s">
        <v>1192</v>
      </c>
    </row>
    <row r="1169" spans="2:3" x14ac:dyDescent="0.3">
      <c r="B1169">
        <v>1168</v>
      </c>
      <c r="C1169" t="s">
        <v>1193</v>
      </c>
    </row>
    <row r="1170" spans="2:3" x14ac:dyDescent="0.3">
      <c r="B1170">
        <v>1169</v>
      </c>
      <c r="C1170" t="s">
        <v>1194</v>
      </c>
    </row>
    <row r="1171" spans="2:3" x14ac:dyDescent="0.3">
      <c r="B1171">
        <v>1170</v>
      </c>
      <c r="C1171" t="s">
        <v>1195</v>
      </c>
    </row>
    <row r="1172" spans="2:3" x14ac:dyDescent="0.3">
      <c r="B1172">
        <v>1171</v>
      </c>
      <c r="C1172" t="s">
        <v>1196</v>
      </c>
    </row>
    <row r="1173" spans="2:3" x14ac:dyDescent="0.3">
      <c r="B1173">
        <v>1172</v>
      </c>
      <c r="C1173" t="s">
        <v>1197</v>
      </c>
    </row>
    <row r="1174" spans="2:3" x14ac:dyDescent="0.3">
      <c r="B1174">
        <v>1173</v>
      </c>
      <c r="C1174" t="s">
        <v>1198</v>
      </c>
    </row>
    <row r="1175" spans="2:3" x14ac:dyDescent="0.3">
      <c r="B1175">
        <v>1174</v>
      </c>
      <c r="C1175" t="s">
        <v>1199</v>
      </c>
    </row>
    <row r="1176" spans="2:3" x14ac:dyDescent="0.3">
      <c r="B1176">
        <v>1175</v>
      </c>
      <c r="C1176" t="s">
        <v>1200</v>
      </c>
    </row>
    <row r="1177" spans="2:3" x14ac:dyDescent="0.3">
      <c r="B1177">
        <v>1176</v>
      </c>
      <c r="C1177" t="s">
        <v>1201</v>
      </c>
    </row>
    <row r="1178" spans="2:3" x14ac:dyDescent="0.3">
      <c r="B1178">
        <v>1177</v>
      </c>
      <c r="C1178" t="s">
        <v>1202</v>
      </c>
    </row>
    <row r="1179" spans="2:3" x14ac:dyDescent="0.3">
      <c r="B1179">
        <v>1178</v>
      </c>
      <c r="C1179" t="s">
        <v>1203</v>
      </c>
    </row>
    <row r="1180" spans="2:3" x14ac:dyDescent="0.3">
      <c r="B1180">
        <v>1179</v>
      </c>
      <c r="C1180" t="s">
        <v>1204</v>
      </c>
    </row>
    <row r="1181" spans="2:3" x14ac:dyDescent="0.3">
      <c r="B1181">
        <v>1180</v>
      </c>
      <c r="C1181" t="s">
        <v>1205</v>
      </c>
    </row>
    <row r="1182" spans="2:3" x14ac:dyDescent="0.3">
      <c r="B1182">
        <v>1181</v>
      </c>
      <c r="C1182" t="s">
        <v>1206</v>
      </c>
    </row>
    <row r="1183" spans="2:3" x14ac:dyDescent="0.3">
      <c r="B1183">
        <v>1182</v>
      </c>
      <c r="C1183" t="s">
        <v>1207</v>
      </c>
    </row>
    <row r="1184" spans="2:3" x14ac:dyDescent="0.3">
      <c r="B1184">
        <v>1183</v>
      </c>
      <c r="C1184" t="s">
        <v>1208</v>
      </c>
    </row>
    <row r="1185" spans="2:3" x14ac:dyDescent="0.3">
      <c r="B1185">
        <v>1184</v>
      </c>
      <c r="C1185" t="s">
        <v>1209</v>
      </c>
    </row>
    <row r="1186" spans="2:3" x14ac:dyDescent="0.3">
      <c r="B1186">
        <v>1185</v>
      </c>
      <c r="C1186" t="s">
        <v>1210</v>
      </c>
    </row>
    <row r="1187" spans="2:3" x14ac:dyDescent="0.3">
      <c r="B1187">
        <v>1186</v>
      </c>
      <c r="C1187" t="s">
        <v>1211</v>
      </c>
    </row>
    <row r="1188" spans="2:3" x14ac:dyDescent="0.3">
      <c r="B1188">
        <v>1187</v>
      </c>
      <c r="C1188" t="s">
        <v>1212</v>
      </c>
    </row>
    <row r="1189" spans="2:3" x14ac:dyDescent="0.3">
      <c r="B1189">
        <v>1188</v>
      </c>
      <c r="C1189" t="s">
        <v>1213</v>
      </c>
    </row>
    <row r="1190" spans="2:3" x14ac:dyDescent="0.3">
      <c r="B1190">
        <v>1189</v>
      </c>
      <c r="C1190" t="s">
        <v>1214</v>
      </c>
    </row>
    <row r="1191" spans="2:3" x14ac:dyDescent="0.3">
      <c r="B1191">
        <v>1190</v>
      </c>
      <c r="C1191" t="s">
        <v>1215</v>
      </c>
    </row>
    <row r="1192" spans="2:3" x14ac:dyDescent="0.3">
      <c r="B1192">
        <v>1191</v>
      </c>
      <c r="C1192" t="s">
        <v>1216</v>
      </c>
    </row>
    <row r="1193" spans="2:3" x14ac:dyDescent="0.3">
      <c r="B1193">
        <v>1192</v>
      </c>
      <c r="C1193" t="s">
        <v>1217</v>
      </c>
    </row>
    <row r="1194" spans="2:3" x14ac:dyDescent="0.3">
      <c r="B1194">
        <v>1193</v>
      </c>
      <c r="C1194" t="s">
        <v>1218</v>
      </c>
    </row>
    <row r="1195" spans="2:3" x14ac:dyDescent="0.3">
      <c r="B1195">
        <v>1194</v>
      </c>
      <c r="C1195" t="s">
        <v>1219</v>
      </c>
    </row>
    <row r="1196" spans="2:3" x14ac:dyDescent="0.3">
      <c r="B1196">
        <v>1195</v>
      </c>
      <c r="C1196" t="s">
        <v>1220</v>
      </c>
    </row>
    <row r="1197" spans="2:3" x14ac:dyDescent="0.3">
      <c r="B1197">
        <v>1196</v>
      </c>
      <c r="C1197" t="s">
        <v>1221</v>
      </c>
    </row>
    <row r="1198" spans="2:3" x14ac:dyDescent="0.3">
      <c r="B1198">
        <v>1197</v>
      </c>
      <c r="C1198" t="s">
        <v>1222</v>
      </c>
    </row>
    <row r="1199" spans="2:3" x14ac:dyDescent="0.3">
      <c r="B1199">
        <v>1198</v>
      </c>
      <c r="C1199" t="s">
        <v>1223</v>
      </c>
    </row>
    <row r="1200" spans="2:3" x14ac:dyDescent="0.3">
      <c r="B1200">
        <v>1199</v>
      </c>
      <c r="C1200" t="s">
        <v>1224</v>
      </c>
    </row>
    <row r="1201" spans="2:3" x14ac:dyDescent="0.3">
      <c r="B1201">
        <v>1200</v>
      </c>
      <c r="C1201" t="s">
        <v>1225</v>
      </c>
    </row>
    <row r="1202" spans="2:3" x14ac:dyDescent="0.3">
      <c r="B1202">
        <v>1201</v>
      </c>
      <c r="C1202" t="s">
        <v>1226</v>
      </c>
    </row>
    <row r="1203" spans="2:3" x14ac:dyDescent="0.3">
      <c r="B1203">
        <v>1202</v>
      </c>
      <c r="C1203" t="s">
        <v>1227</v>
      </c>
    </row>
    <row r="1204" spans="2:3" x14ac:dyDescent="0.3">
      <c r="B1204">
        <v>1203</v>
      </c>
      <c r="C1204" t="s">
        <v>1228</v>
      </c>
    </row>
    <row r="1205" spans="2:3" x14ac:dyDescent="0.3">
      <c r="B1205">
        <v>1204</v>
      </c>
      <c r="C1205" t="s">
        <v>1229</v>
      </c>
    </row>
    <row r="1206" spans="2:3" x14ac:dyDescent="0.3">
      <c r="B1206">
        <v>1205</v>
      </c>
      <c r="C1206" t="s">
        <v>1230</v>
      </c>
    </row>
    <row r="1207" spans="2:3" x14ac:dyDescent="0.3">
      <c r="B1207">
        <v>1206</v>
      </c>
      <c r="C1207" t="s">
        <v>1231</v>
      </c>
    </row>
    <row r="1208" spans="2:3" x14ac:dyDescent="0.3">
      <c r="B1208">
        <v>1207</v>
      </c>
      <c r="C1208" t="s">
        <v>1232</v>
      </c>
    </row>
    <row r="1209" spans="2:3" x14ac:dyDescent="0.3">
      <c r="B1209">
        <v>1208</v>
      </c>
      <c r="C1209" t="s">
        <v>1233</v>
      </c>
    </row>
    <row r="1210" spans="2:3" x14ac:dyDescent="0.3">
      <c r="B1210">
        <v>1209</v>
      </c>
      <c r="C1210" t="s">
        <v>1234</v>
      </c>
    </row>
    <row r="1211" spans="2:3" x14ac:dyDescent="0.3">
      <c r="B1211">
        <v>1210</v>
      </c>
      <c r="C1211" t="s">
        <v>1235</v>
      </c>
    </row>
    <row r="1212" spans="2:3" x14ac:dyDescent="0.3">
      <c r="B1212">
        <v>1211</v>
      </c>
      <c r="C1212" t="s">
        <v>1236</v>
      </c>
    </row>
    <row r="1213" spans="2:3" x14ac:dyDescent="0.3">
      <c r="B1213">
        <v>1212</v>
      </c>
      <c r="C1213" t="s">
        <v>1237</v>
      </c>
    </row>
    <row r="1214" spans="2:3" x14ac:dyDescent="0.3">
      <c r="B1214">
        <v>1213</v>
      </c>
      <c r="C1214" t="s">
        <v>1238</v>
      </c>
    </row>
    <row r="1215" spans="2:3" x14ac:dyDescent="0.3">
      <c r="B1215">
        <v>1214</v>
      </c>
      <c r="C1215" t="s">
        <v>1239</v>
      </c>
    </row>
    <row r="1216" spans="2:3" x14ac:dyDescent="0.3">
      <c r="B1216">
        <v>1215</v>
      </c>
      <c r="C1216" t="s">
        <v>1240</v>
      </c>
    </row>
    <row r="1217" spans="2:3" x14ac:dyDescent="0.3">
      <c r="B1217">
        <v>1216</v>
      </c>
      <c r="C1217" t="s">
        <v>1241</v>
      </c>
    </row>
    <row r="1218" spans="2:3" x14ac:dyDescent="0.3">
      <c r="B1218">
        <v>1217</v>
      </c>
      <c r="C1218" t="s">
        <v>1242</v>
      </c>
    </row>
    <row r="1219" spans="2:3" x14ac:dyDescent="0.3">
      <c r="B1219">
        <v>1218</v>
      </c>
      <c r="C1219" t="s">
        <v>1243</v>
      </c>
    </row>
    <row r="1220" spans="2:3" x14ac:dyDescent="0.3">
      <c r="B1220">
        <v>1219</v>
      </c>
      <c r="C1220" t="s">
        <v>1244</v>
      </c>
    </row>
    <row r="1221" spans="2:3" x14ac:dyDescent="0.3">
      <c r="B1221">
        <v>1220</v>
      </c>
      <c r="C1221" t="s">
        <v>1245</v>
      </c>
    </row>
    <row r="1222" spans="2:3" x14ac:dyDescent="0.3">
      <c r="B1222">
        <v>1221</v>
      </c>
      <c r="C1222" t="s">
        <v>1246</v>
      </c>
    </row>
    <row r="1223" spans="2:3" x14ac:dyDescent="0.3">
      <c r="B1223">
        <v>1222</v>
      </c>
      <c r="C1223" t="s">
        <v>1247</v>
      </c>
    </row>
    <row r="1224" spans="2:3" x14ac:dyDescent="0.3">
      <c r="B1224">
        <v>1223</v>
      </c>
      <c r="C1224" t="s">
        <v>1248</v>
      </c>
    </row>
    <row r="1225" spans="2:3" x14ac:dyDescent="0.3">
      <c r="B1225">
        <v>1224</v>
      </c>
      <c r="C1225" t="s">
        <v>1249</v>
      </c>
    </row>
    <row r="1226" spans="2:3" x14ac:dyDescent="0.3">
      <c r="B1226">
        <v>1225</v>
      </c>
      <c r="C1226" t="s">
        <v>1250</v>
      </c>
    </row>
    <row r="1227" spans="2:3" x14ac:dyDescent="0.3">
      <c r="B1227">
        <v>1226</v>
      </c>
      <c r="C1227" t="s">
        <v>1251</v>
      </c>
    </row>
    <row r="1228" spans="2:3" x14ac:dyDescent="0.3">
      <c r="B1228">
        <v>1227</v>
      </c>
      <c r="C1228" t="s">
        <v>1252</v>
      </c>
    </row>
    <row r="1229" spans="2:3" x14ac:dyDescent="0.3">
      <c r="B1229">
        <v>1228</v>
      </c>
      <c r="C1229" t="s">
        <v>1253</v>
      </c>
    </row>
    <row r="1230" spans="2:3" x14ac:dyDescent="0.3">
      <c r="B1230">
        <v>1229</v>
      </c>
      <c r="C1230" t="s">
        <v>1254</v>
      </c>
    </row>
    <row r="1231" spans="2:3" x14ac:dyDescent="0.3">
      <c r="B1231">
        <v>1230</v>
      </c>
      <c r="C1231" t="s">
        <v>1255</v>
      </c>
    </row>
    <row r="1232" spans="2:3" x14ac:dyDescent="0.3">
      <c r="B1232">
        <v>1231</v>
      </c>
      <c r="C1232" t="s">
        <v>1256</v>
      </c>
    </row>
    <row r="1233" spans="2:3" x14ac:dyDescent="0.3">
      <c r="B1233">
        <v>1232</v>
      </c>
      <c r="C1233" t="s">
        <v>1257</v>
      </c>
    </row>
    <row r="1234" spans="2:3" x14ac:dyDescent="0.3">
      <c r="B1234">
        <v>1233</v>
      </c>
      <c r="C1234" t="s">
        <v>1258</v>
      </c>
    </row>
    <row r="1235" spans="2:3" x14ac:dyDescent="0.3">
      <c r="B1235">
        <v>1234</v>
      </c>
      <c r="C1235" t="s">
        <v>1259</v>
      </c>
    </row>
    <row r="1236" spans="2:3" x14ac:dyDescent="0.3">
      <c r="B1236">
        <v>1235</v>
      </c>
      <c r="C1236" t="s">
        <v>1260</v>
      </c>
    </row>
    <row r="1237" spans="2:3" x14ac:dyDescent="0.3">
      <c r="B1237">
        <v>1236</v>
      </c>
      <c r="C1237" t="s">
        <v>1261</v>
      </c>
    </row>
    <row r="1238" spans="2:3" x14ac:dyDescent="0.3">
      <c r="B1238">
        <v>1237</v>
      </c>
      <c r="C1238" t="s">
        <v>1262</v>
      </c>
    </row>
    <row r="1239" spans="2:3" x14ac:dyDescent="0.3">
      <c r="B1239">
        <v>1238</v>
      </c>
      <c r="C1239" t="s">
        <v>1263</v>
      </c>
    </row>
    <row r="1240" spans="2:3" x14ac:dyDescent="0.3">
      <c r="B1240">
        <v>1239</v>
      </c>
      <c r="C1240" t="s">
        <v>1264</v>
      </c>
    </row>
    <row r="1241" spans="2:3" x14ac:dyDescent="0.3">
      <c r="B1241">
        <v>1240</v>
      </c>
      <c r="C1241" t="s">
        <v>1265</v>
      </c>
    </row>
    <row r="1242" spans="2:3" x14ac:dyDescent="0.3">
      <c r="B1242">
        <v>1241</v>
      </c>
      <c r="C1242" t="s">
        <v>1266</v>
      </c>
    </row>
    <row r="1243" spans="2:3" x14ac:dyDescent="0.3">
      <c r="B1243">
        <v>1242</v>
      </c>
      <c r="C1243" t="s">
        <v>1267</v>
      </c>
    </row>
    <row r="1244" spans="2:3" x14ac:dyDescent="0.3">
      <c r="B1244">
        <v>1243</v>
      </c>
      <c r="C1244" t="s">
        <v>1268</v>
      </c>
    </row>
    <row r="1245" spans="2:3" x14ac:dyDescent="0.3">
      <c r="B1245">
        <v>1244</v>
      </c>
      <c r="C1245" t="s">
        <v>1269</v>
      </c>
    </row>
    <row r="1246" spans="2:3" x14ac:dyDescent="0.3">
      <c r="B1246">
        <v>1245</v>
      </c>
      <c r="C1246" t="s">
        <v>1270</v>
      </c>
    </row>
    <row r="1247" spans="2:3" x14ac:dyDescent="0.3">
      <c r="B1247">
        <v>1246</v>
      </c>
      <c r="C1247" t="s">
        <v>1271</v>
      </c>
    </row>
    <row r="1248" spans="2:3" x14ac:dyDescent="0.3">
      <c r="B1248">
        <v>1247</v>
      </c>
      <c r="C1248" t="s">
        <v>1272</v>
      </c>
    </row>
    <row r="1249" spans="2:3" x14ac:dyDescent="0.3">
      <c r="B1249">
        <v>1248</v>
      </c>
      <c r="C1249" t="s">
        <v>1273</v>
      </c>
    </row>
    <row r="1250" spans="2:3" x14ac:dyDescent="0.3">
      <c r="B1250">
        <v>1249</v>
      </c>
      <c r="C1250" t="s">
        <v>1274</v>
      </c>
    </row>
    <row r="1251" spans="2:3" x14ac:dyDescent="0.3">
      <c r="B1251">
        <v>1250</v>
      </c>
      <c r="C1251" t="s">
        <v>1275</v>
      </c>
    </row>
    <row r="1252" spans="2:3" x14ac:dyDescent="0.3">
      <c r="B1252">
        <v>1251</v>
      </c>
      <c r="C1252" t="s">
        <v>1276</v>
      </c>
    </row>
    <row r="1253" spans="2:3" x14ac:dyDescent="0.3">
      <c r="B1253">
        <v>1252</v>
      </c>
      <c r="C1253" t="s">
        <v>1277</v>
      </c>
    </row>
    <row r="1254" spans="2:3" x14ac:dyDescent="0.3">
      <c r="B1254">
        <v>1253</v>
      </c>
      <c r="C1254" t="s">
        <v>1278</v>
      </c>
    </row>
    <row r="1255" spans="2:3" x14ac:dyDescent="0.3">
      <c r="B1255">
        <v>1254</v>
      </c>
      <c r="C1255" t="s">
        <v>1279</v>
      </c>
    </row>
    <row r="1256" spans="2:3" x14ac:dyDescent="0.3">
      <c r="B1256">
        <v>1255</v>
      </c>
      <c r="C1256" t="s">
        <v>1280</v>
      </c>
    </row>
    <row r="1257" spans="2:3" x14ac:dyDescent="0.3">
      <c r="B1257">
        <v>1256</v>
      </c>
      <c r="C1257" t="s">
        <v>1281</v>
      </c>
    </row>
    <row r="1258" spans="2:3" x14ac:dyDescent="0.3">
      <c r="B1258">
        <v>1257</v>
      </c>
      <c r="C1258" t="s">
        <v>1282</v>
      </c>
    </row>
    <row r="1259" spans="2:3" x14ac:dyDescent="0.3">
      <c r="B1259">
        <v>1258</v>
      </c>
      <c r="C1259" t="s">
        <v>1283</v>
      </c>
    </row>
    <row r="1260" spans="2:3" x14ac:dyDescent="0.3">
      <c r="B1260">
        <v>1259</v>
      </c>
      <c r="C1260" t="s">
        <v>1284</v>
      </c>
    </row>
    <row r="1261" spans="2:3" x14ac:dyDescent="0.3">
      <c r="B1261">
        <v>1260</v>
      </c>
      <c r="C1261" t="s">
        <v>1285</v>
      </c>
    </row>
    <row r="1262" spans="2:3" x14ac:dyDescent="0.3">
      <c r="B1262">
        <v>1261</v>
      </c>
      <c r="C1262" t="s">
        <v>1286</v>
      </c>
    </row>
    <row r="1263" spans="2:3" x14ac:dyDescent="0.3">
      <c r="B1263">
        <v>1262</v>
      </c>
      <c r="C1263" t="s">
        <v>1287</v>
      </c>
    </row>
    <row r="1264" spans="2:3" x14ac:dyDescent="0.3">
      <c r="B1264">
        <v>1263</v>
      </c>
      <c r="C1264" t="s">
        <v>1288</v>
      </c>
    </row>
    <row r="1265" spans="2:3" x14ac:dyDescent="0.3">
      <c r="B1265">
        <v>1264</v>
      </c>
      <c r="C1265" t="s">
        <v>1289</v>
      </c>
    </row>
    <row r="1266" spans="2:3" x14ac:dyDescent="0.3">
      <c r="B1266">
        <v>1265</v>
      </c>
      <c r="C1266" t="s">
        <v>1290</v>
      </c>
    </row>
    <row r="1267" spans="2:3" x14ac:dyDescent="0.3">
      <c r="B1267">
        <v>1266</v>
      </c>
      <c r="C1267" t="s">
        <v>1291</v>
      </c>
    </row>
    <row r="1268" spans="2:3" x14ac:dyDescent="0.3">
      <c r="B1268">
        <v>1267</v>
      </c>
      <c r="C1268" t="s">
        <v>1292</v>
      </c>
    </row>
    <row r="1269" spans="2:3" x14ac:dyDescent="0.3">
      <c r="B1269">
        <v>1268</v>
      </c>
      <c r="C1269" t="s">
        <v>1293</v>
      </c>
    </row>
    <row r="1270" spans="2:3" x14ac:dyDescent="0.3">
      <c r="B1270">
        <v>1269</v>
      </c>
      <c r="C1270" t="s">
        <v>1294</v>
      </c>
    </row>
    <row r="1271" spans="2:3" x14ac:dyDescent="0.3">
      <c r="B1271">
        <v>1270</v>
      </c>
      <c r="C1271" t="s">
        <v>1295</v>
      </c>
    </row>
    <row r="1272" spans="2:3" x14ac:dyDescent="0.3">
      <c r="B1272">
        <v>1271</v>
      </c>
      <c r="C1272" t="s">
        <v>1296</v>
      </c>
    </row>
    <row r="1273" spans="2:3" x14ac:dyDescent="0.3">
      <c r="B1273">
        <v>1272</v>
      </c>
      <c r="C1273" t="s">
        <v>1297</v>
      </c>
    </row>
    <row r="1274" spans="2:3" x14ac:dyDescent="0.3">
      <c r="B1274">
        <v>1273</v>
      </c>
      <c r="C1274" t="s">
        <v>1298</v>
      </c>
    </row>
    <row r="1275" spans="2:3" x14ac:dyDescent="0.3">
      <c r="B1275">
        <v>1274</v>
      </c>
      <c r="C1275" t="s">
        <v>1299</v>
      </c>
    </row>
    <row r="1276" spans="2:3" x14ac:dyDescent="0.3">
      <c r="B1276">
        <v>1275</v>
      </c>
      <c r="C1276" t="s">
        <v>1300</v>
      </c>
    </row>
    <row r="1277" spans="2:3" x14ac:dyDescent="0.3">
      <c r="B1277">
        <v>1276</v>
      </c>
      <c r="C1277" t="s">
        <v>1301</v>
      </c>
    </row>
    <row r="1278" spans="2:3" x14ac:dyDescent="0.3">
      <c r="B1278">
        <v>1277</v>
      </c>
      <c r="C1278" t="s">
        <v>1302</v>
      </c>
    </row>
    <row r="1279" spans="2:3" x14ac:dyDescent="0.3">
      <c r="B1279">
        <v>1278</v>
      </c>
      <c r="C1279" t="s">
        <v>1303</v>
      </c>
    </row>
    <row r="1280" spans="2:3" x14ac:dyDescent="0.3">
      <c r="B1280">
        <v>1279</v>
      </c>
      <c r="C1280" t="s">
        <v>1304</v>
      </c>
    </row>
    <row r="1281" spans="2:3" x14ac:dyDescent="0.3">
      <c r="B1281">
        <v>1280</v>
      </c>
      <c r="C1281" t="s">
        <v>1305</v>
      </c>
    </row>
    <row r="1282" spans="2:3" x14ac:dyDescent="0.3">
      <c r="B1282">
        <v>1281</v>
      </c>
      <c r="C1282" t="s">
        <v>1306</v>
      </c>
    </row>
    <row r="1283" spans="2:3" x14ac:dyDescent="0.3">
      <c r="B1283">
        <v>1282</v>
      </c>
      <c r="C1283" t="s">
        <v>1307</v>
      </c>
    </row>
    <row r="1284" spans="2:3" x14ac:dyDescent="0.3">
      <c r="B1284">
        <v>1283</v>
      </c>
      <c r="C1284" t="s">
        <v>1308</v>
      </c>
    </row>
    <row r="1285" spans="2:3" x14ac:dyDescent="0.3">
      <c r="B1285">
        <v>1284</v>
      </c>
      <c r="C1285" t="s">
        <v>1309</v>
      </c>
    </row>
    <row r="1286" spans="2:3" x14ac:dyDescent="0.3">
      <c r="B1286">
        <v>1285</v>
      </c>
      <c r="C1286" t="s">
        <v>1310</v>
      </c>
    </row>
    <row r="1287" spans="2:3" x14ac:dyDescent="0.3">
      <c r="B1287">
        <v>1286</v>
      </c>
      <c r="C1287" t="s">
        <v>1311</v>
      </c>
    </row>
    <row r="1288" spans="2:3" x14ac:dyDescent="0.3">
      <c r="B1288">
        <v>1287</v>
      </c>
      <c r="C1288" t="s">
        <v>1312</v>
      </c>
    </row>
    <row r="1289" spans="2:3" x14ac:dyDescent="0.3">
      <c r="B1289">
        <v>1288</v>
      </c>
      <c r="C1289" t="s">
        <v>1313</v>
      </c>
    </row>
    <row r="1290" spans="2:3" x14ac:dyDescent="0.3">
      <c r="B1290">
        <v>1289</v>
      </c>
      <c r="C1290" t="s">
        <v>1314</v>
      </c>
    </row>
    <row r="1291" spans="2:3" x14ac:dyDescent="0.3">
      <c r="B1291">
        <v>1290</v>
      </c>
      <c r="C1291" t="s">
        <v>1315</v>
      </c>
    </row>
    <row r="1292" spans="2:3" x14ac:dyDescent="0.3">
      <c r="B1292">
        <v>1291</v>
      </c>
      <c r="C1292" t="s">
        <v>1316</v>
      </c>
    </row>
    <row r="1293" spans="2:3" x14ac:dyDescent="0.3">
      <c r="B1293">
        <v>1292</v>
      </c>
      <c r="C1293" t="s">
        <v>1317</v>
      </c>
    </row>
    <row r="1294" spans="2:3" x14ac:dyDescent="0.3">
      <c r="B1294">
        <v>1293</v>
      </c>
      <c r="C1294" t="s">
        <v>1318</v>
      </c>
    </row>
    <row r="1295" spans="2:3" x14ac:dyDescent="0.3">
      <c r="B1295">
        <v>1294</v>
      </c>
      <c r="C1295" t="s">
        <v>1319</v>
      </c>
    </row>
    <row r="1296" spans="2:3" x14ac:dyDescent="0.3">
      <c r="B1296">
        <v>1295</v>
      </c>
      <c r="C1296" t="s">
        <v>1320</v>
      </c>
    </row>
    <row r="1297" spans="2:3" x14ac:dyDescent="0.3">
      <c r="B1297">
        <v>1296</v>
      </c>
      <c r="C1297" t="s">
        <v>1321</v>
      </c>
    </row>
    <row r="1298" spans="2:3" x14ac:dyDescent="0.3">
      <c r="B1298">
        <v>1297</v>
      </c>
      <c r="C1298" t="s">
        <v>1322</v>
      </c>
    </row>
    <row r="1299" spans="2:3" x14ac:dyDescent="0.3">
      <c r="B1299">
        <v>1298</v>
      </c>
      <c r="C1299" t="s">
        <v>1323</v>
      </c>
    </row>
    <row r="1300" spans="2:3" x14ac:dyDescent="0.3">
      <c r="B1300">
        <v>1299</v>
      </c>
      <c r="C1300" t="s">
        <v>1324</v>
      </c>
    </row>
    <row r="1301" spans="2:3" x14ac:dyDescent="0.3">
      <c r="B1301">
        <v>1300</v>
      </c>
      <c r="C1301" t="s">
        <v>1325</v>
      </c>
    </row>
    <row r="1302" spans="2:3" x14ac:dyDescent="0.3">
      <c r="B1302">
        <v>1301</v>
      </c>
      <c r="C1302" t="s">
        <v>1326</v>
      </c>
    </row>
    <row r="1303" spans="2:3" x14ac:dyDescent="0.3">
      <c r="B1303">
        <v>1302</v>
      </c>
      <c r="C1303" t="s">
        <v>1327</v>
      </c>
    </row>
    <row r="1304" spans="2:3" x14ac:dyDescent="0.3">
      <c r="B1304">
        <v>1303</v>
      </c>
      <c r="C1304" t="s">
        <v>1328</v>
      </c>
    </row>
    <row r="1305" spans="2:3" x14ac:dyDescent="0.3">
      <c r="B1305">
        <v>1304</v>
      </c>
      <c r="C1305" t="s">
        <v>1329</v>
      </c>
    </row>
    <row r="1306" spans="2:3" x14ac:dyDescent="0.3">
      <c r="B1306">
        <v>1305</v>
      </c>
      <c r="C1306" t="s">
        <v>1330</v>
      </c>
    </row>
    <row r="1307" spans="2:3" x14ac:dyDescent="0.3">
      <c r="B1307">
        <v>1306</v>
      </c>
      <c r="C1307" t="s">
        <v>1331</v>
      </c>
    </row>
    <row r="1308" spans="2:3" x14ac:dyDescent="0.3">
      <c r="B1308">
        <v>1307</v>
      </c>
      <c r="C1308" t="s">
        <v>1332</v>
      </c>
    </row>
    <row r="1309" spans="2:3" x14ac:dyDescent="0.3">
      <c r="B1309">
        <v>1308</v>
      </c>
      <c r="C1309" t="s">
        <v>1333</v>
      </c>
    </row>
    <row r="1310" spans="2:3" x14ac:dyDescent="0.3">
      <c r="B1310">
        <v>1309</v>
      </c>
      <c r="C1310" t="s">
        <v>1334</v>
      </c>
    </row>
    <row r="1311" spans="2:3" x14ac:dyDescent="0.3">
      <c r="B1311">
        <v>1310</v>
      </c>
      <c r="C1311" t="s">
        <v>1335</v>
      </c>
    </row>
    <row r="1312" spans="2:3" x14ac:dyDescent="0.3">
      <c r="B1312">
        <v>1311</v>
      </c>
      <c r="C1312" t="s">
        <v>1336</v>
      </c>
    </row>
    <row r="1313" spans="2:3" x14ac:dyDescent="0.3">
      <c r="B1313">
        <v>1312</v>
      </c>
      <c r="C1313" t="s">
        <v>1337</v>
      </c>
    </row>
    <row r="1314" spans="2:3" x14ac:dyDescent="0.3">
      <c r="B1314">
        <v>1313</v>
      </c>
      <c r="C1314" t="s">
        <v>1338</v>
      </c>
    </row>
    <row r="1315" spans="2:3" x14ac:dyDescent="0.3">
      <c r="B1315">
        <v>1314</v>
      </c>
      <c r="C1315" t="s">
        <v>1339</v>
      </c>
    </row>
    <row r="1316" spans="2:3" x14ac:dyDescent="0.3">
      <c r="B1316">
        <v>1315</v>
      </c>
      <c r="C1316" t="s">
        <v>1340</v>
      </c>
    </row>
    <row r="1317" spans="2:3" x14ac:dyDescent="0.3">
      <c r="B1317">
        <v>1316</v>
      </c>
      <c r="C1317" t="s">
        <v>1341</v>
      </c>
    </row>
    <row r="1318" spans="2:3" x14ac:dyDescent="0.3">
      <c r="B1318">
        <v>1317</v>
      </c>
      <c r="C1318" t="s">
        <v>1342</v>
      </c>
    </row>
    <row r="1319" spans="2:3" x14ac:dyDescent="0.3">
      <c r="B1319">
        <v>1318</v>
      </c>
      <c r="C1319" t="s">
        <v>1343</v>
      </c>
    </row>
    <row r="1320" spans="2:3" x14ac:dyDescent="0.3">
      <c r="B1320">
        <v>1319</v>
      </c>
      <c r="C1320" t="s">
        <v>1344</v>
      </c>
    </row>
    <row r="1321" spans="2:3" x14ac:dyDescent="0.3">
      <c r="B1321">
        <v>1320</v>
      </c>
      <c r="C1321" t="s">
        <v>1345</v>
      </c>
    </row>
    <row r="1322" spans="2:3" x14ac:dyDescent="0.3">
      <c r="B1322">
        <v>1321</v>
      </c>
      <c r="C1322" t="s">
        <v>1346</v>
      </c>
    </row>
    <row r="1323" spans="2:3" x14ac:dyDescent="0.3">
      <c r="B1323">
        <v>1322</v>
      </c>
      <c r="C1323" t="s">
        <v>1347</v>
      </c>
    </row>
    <row r="1324" spans="2:3" x14ac:dyDescent="0.3">
      <c r="B1324">
        <v>1323</v>
      </c>
      <c r="C1324" t="s">
        <v>1348</v>
      </c>
    </row>
    <row r="1325" spans="2:3" x14ac:dyDescent="0.3">
      <c r="B1325">
        <v>1324</v>
      </c>
      <c r="C1325" t="s">
        <v>1349</v>
      </c>
    </row>
    <row r="1326" spans="2:3" x14ac:dyDescent="0.3">
      <c r="B1326">
        <v>1325</v>
      </c>
      <c r="C1326" t="s">
        <v>1350</v>
      </c>
    </row>
    <row r="1327" spans="2:3" x14ac:dyDescent="0.3">
      <c r="B1327">
        <v>1326</v>
      </c>
      <c r="C1327" t="s">
        <v>1351</v>
      </c>
    </row>
    <row r="1328" spans="2:3" x14ac:dyDescent="0.3">
      <c r="B1328">
        <v>1327</v>
      </c>
      <c r="C1328" t="s">
        <v>1352</v>
      </c>
    </row>
    <row r="1329" spans="2:3" x14ac:dyDescent="0.3">
      <c r="B1329">
        <v>1328</v>
      </c>
      <c r="C1329" t="s">
        <v>1353</v>
      </c>
    </row>
    <row r="1330" spans="2:3" x14ac:dyDescent="0.3">
      <c r="B1330">
        <v>1329</v>
      </c>
      <c r="C1330" t="s">
        <v>1354</v>
      </c>
    </row>
    <row r="1331" spans="2:3" x14ac:dyDescent="0.3">
      <c r="B1331">
        <v>1330</v>
      </c>
      <c r="C1331" t="s">
        <v>1355</v>
      </c>
    </row>
    <row r="1332" spans="2:3" x14ac:dyDescent="0.3">
      <c r="B1332">
        <v>1331</v>
      </c>
      <c r="C1332" t="s">
        <v>1356</v>
      </c>
    </row>
    <row r="1333" spans="2:3" x14ac:dyDescent="0.3">
      <c r="B1333">
        <v>1332</v>
      </c>
      <c r="C1333" t="s">
        <v>1357</v>
      </c>
    </row>
    <row r="1334" spans="2:3" x14ac:dyDescent="0.3">
      <c r="B1334">
        <v>1333</v>
      </c>
      <c r="C1334" t="s">
        <v>1358</v>
      </c>
    </row>
    <row r="1335" spans="2:3" x14ac:dyDescent="0.3">
      <c r="B1335">
        <v>1334</v>
      </c>
      <c r="C1335" t="s">
        <v>1359</v>
      </c>
    </row>
    <row r="1336" spans="2:3" x14ac:dyDescent="0.3">
      <c r="B1336">
        <v>1335</v>
      </c>
      <c r="C1336" t="s">
        <v>1360</v>
      </c>
    </row>
    <row r="1337" spans="2:3" x14ac:dyDescent="0.3">
      <c r="B1337">
        <v>1336</v>
      </c>
      <c r="C1337" t="s">
        <v>1361</v>
      </c>
    </row>
    <row r="1338" spans="2:3" x14ac:dyDescent="0.3">
      <c r="B1338">
        <v>1337</v>
      </c>
      <c r="C1338" t="s">
        <v>1362</v>
      </c>
    </row>
    <row r="1339" spans="2:3" x14ac:dyDescent="0.3">
      <c r="B1339">
        <v>1338</v>
      </c>
      <c r="C1339" t="s">
        <v>1363</v>
      </c>
    </row>
    <row r="1340" spans="2:3" x14ac:dyDescent="0.3">
      <c r="B1340">
        <v>1339</v>
      </c>
      <c r="C1340" t="s">
        <v>1364</v>
      </c>
    </row>
    <row r="1341" spans="2:3" x14ac:dyDescent="0.3">
      <c r="B1341">
        <v>1340</v>
      </c>
      <c r="C1341" t="s">
        <v>1365</v>
      </c>
    </row>
    <row r="1342" spans="2:3" x14ac:dyDescent="0.3">
      <c r="B1342">
        <v>1341</v>
      </c>
      <c r="C1342" t="s">
        <v>1366</v>
      </c>
    </row>
    <row r="1343" spans="2:3" x14ac:dyDescent="0.3">
      <c r="B1343">
        <v>1342</v>
      </c>
      <c r="C1343" t="s">
        <v>1367</v>
      </c>
    </row>
    <row r="1344" spans="2:3" x14ac:dyDescent="0.3">
      <c r="B1344">
        <v>1343</v>
      </c>
      <c r="C1344" t="s">
        <v>1368</v>
      </c>
    </row>
    <row r="1345" spans="2:3" x14ac:dyDescent="0.3">
      <c r="B1345">
        <v>1344</v>
      </c>
      <c r="C1345" t="s">
        <v>1369</v>
      </c>
    </row>
    <row r="1346" spans="2:3" x14ac:dyDescent="0.3">
      <c r="B1346">
        <v>1345</v>
      </c>
      <c r="C1346" t="s">
        <v>1370</v>
      </c>
    </row>
    <row r="1347" spans="2:3" x14ac:dyDescent="0.3">
      <c r="B1347">
        <v>1346</v>
      </c>
      <c r="C1347" t="s">
        <v>1371</v>
      </c>
    </row>
    <row r="1348" spans="2:3" x14ac:dyDescent="0.3">
      <c r="B1348">
        <v>1347</v>
      </c>
      <c r="C1348" t="s">
        <v>1372</v>
      </c>
    </row>
    <row r="1349" spans="2:3" x14ac:dyDescent="0.3">
      <c r="B1349">
        <v>1348</v>
      </c>
      <c r="C1349" t="s">
        <v>1373</v>
      </c>
    </row>
    <row r="1350" spans="2:3" x14ac:dyDescent="0.3">
      <c r="B1350">
        <v>1349</v>
      </c>
      <c r="C1350" t="s">
        <v>1374</v>
      </c>
    </row>
    <row r="1351" spans="2:3" x14ac:dyDescent="0.3">
      <c r="B1351">
        <v>1350</v>
      </c>
      <c r="C1351" t="s">
        <v>1375</v>
      </c>
    </row>
    <row r="1352" spans="2:3" x14ac:dyDescent="0.3">
      <c r="B1352">
        <v>1351</v>
      </c>
      <c r="C1352" t="s">
        <v>1376</v>
      </c>
    </row>
    <row r="1353" spans="2:3" x14ac:dyDescent="0.3">
      <c r="B1353">
        <v>1352</v>
      </c>
      <c r="C1353" t="s">
        <v>1377</v>
      </c>
    </row>
    <row r="1354" spans="2:3" x14ac:dyDescent="0.3">
      <c r="B1354">
        <v>1353</v>
      </c>
      <c r="C1354" t="s">
        <v>1378</v>
      </c>
    </row>
    <row r="1355" spans="2:3" x14ac:dyDescent="0.3">
      <c r="B1355">
        <v>1354</v>
      </c>
      <c r="C1355" t="s">
        <v>1379</v>
      </c>
    </row>
    <row r="1356" spans="2:3" x14ac:dyDescent="0.3">
      <c r="B1356">
        <v>1355</v>
      </c>
      <c r="C1356" t="s">
        <v>1380</v>
      </c>
    </row>
    <row r="1357" spans="2:3" x14ac:dyDescent="0.3">
      <c r="B1357">
        <v>1356</v>
      </c>
      <c r="C1357" t="s">
        <v>1381</v>
      </c>
    </row>
    <row r="1358" spans="2:3" x14ac:dyDescent="0.3">
      <c r="B1358">
        <v>1357</v>
      </c>
      <c r="C1358" t="s">
        <v>1382</v>
      </c>
    </row>
    <row r="1359" spans="2:3" x14ac:dyDescent="0.3">
      <c r="B1359">
        <v>1358</v>
      </c>
      <c r="C1359" t="s">
        <v>1383</v>
      </c>
    </row>
    <row r="1360" spans="2:3" x14ac:dyDescent="0.3">
      <c r="B1360">
        <v>1359</v>
      </c>
      <c r="C1360" t="s">
        <v>1384</v>
      </c>
    </row>
    <row r="1361" spans="2:3" x14ac:dyDescent="0.3">
      <c r="B1361">
        <v>1360</v>
      </c>
      <c r="C1361" t="s">
        <v>1385</v>
      </c>
    </row>
    <row r="1362" spans="2:3" x14ac:dyDescent="0.3">
      <c r="B1362">
        <v>1361</v>
      </c>
      <c r="C1362" t="s">
        <v>1386</v>
      </c>
    </row>
    <row r="1363" spans="2:3" x14ac:dyDescent="0.3">
      <c r="B1363">
        <v>1362</v>
      </c>
      <c r="C1363" t="s">
        <v>1387</v>
      </c>
    </row>
    <row r="1364" spans="2:3" x14ac:dyDescent="0.3">
      <c r="B1364">
        <v>1363</v>
      </c>
      <c r="C1364" t="s">
        <v>1388</v>
      </c>
    </row>
    <row r="1365" spans="2:3" x14ac:dyDescent="0.3">
      <c r="B1365">
        <v>1364</v>
      </c>
      <c r="C1365" t="s">
        <v>1389</v>
      </c>
    </row>
    <row r="1366" spans="2:3" x14ac:dyDescent="0.3">
      <c r="B1366">
        <v>1365</v>
      </c>
      <c r="C1366" t="s">
        <v>1390</v>
      </c>
    </row>
    <row r="1367" spans="2:3" x14ac:dyDescent="0.3">
      <c r="B1367">
        <v>1366</v>
      </c>
      <c r="C1367" t="s">
        <v>1391</v>
      </c>
    </row>
    <row r="1368" spans="2:3" x14ac:dyDescent="0.3">
      <c r="B1368">
        <v>1367</v>
      </c>
      <c r="C1368" t="s">
        <v>1392</v>
      </c>
    </row>
    <row r="1369" spans="2:3" x14ac:dyDescent="0.3">
      <c r="B1369">
        <v>1368</v>
      </c>
      <c r="C1369" t="s">
        <v>1393</v>
      </c>
    </row>
    <row r="1370" spans="2:3" x14ac:dyDescent="0.3">
      <c r="B1370">
        <v>1369</v>
      </c>
      <c r="C1370" t="s">
        <v>1394</v>
      </c>
    </row>
    <row r="1371" spans="2:3" x14ac:dyDescent="0.3">
      <c r="B1371">
        <v>1370</v>
      </c>
      <c r="C1371" t="s">
        <v>1395</v>
      </c>
    </row>
    <row r="1372" spans="2:3" x14ac:dyDescent="0.3">
      <c r="B1372">
        <v>1371</v>
      </c>
      <c r="C1372" t="s">
        <v>1396</v>
      </c>
    </row>
    <row r="1373" spans="2:3" x14ac:dyDescent="0.3">
      <c r="B1373">
        <v>1372</v>
      </c>
      <c r="C1373" t="s">
        <v>1397</v>
      </c>
    </row>
    <row r="1374" spans="2:3" x14ac:dyDescent="0.3">
      <c r="B1374">
        <v>1373</v>
      </c>
      <c r="C1374" t="s">
        <v>1398</v>
      </c>
    </row>
    <row r="1375" spans="2:3" x14ac:dyDescent="0.3">
      <c r="B1375">
        <v>1374</v>
      </c>
      <c r="C1375" t="s">
        <v>1399</v>
      </c>
    </row>
    <row r="1376" spans="2:3" x14ac:dyDescent="0.3">
      <c r="B1376">
        <v>1375</v>
      </c>
      <c r="C1376" t="s">
        <v>1400</v>
      </c>
    </row>
    <row r="1377" spans="2:3" x14ac:dyDescent="0.3">
      <c r="B1377">
        <v>1376</v>
      </c>
      <c r="C1377" t="s">
        <v>1401</v>
      </c>
    </row>
    <row r="1378" spans="2:3" x14ac:dyDescent="0.3">
      <c r="B1378">
        <v>1377</v>
      </c>
      <c r="C1378" t="s">
        <v>1402</v>
      </c>
    </row>
    <row r="1379" spans="2:3" x14ac:dyDescent="0.3">
      <c r="B1379">
        <v>1378</v>
      </c>
      <c r="C1379" t="s">
        <v>1403</v>
      </c>
    </row>
    <row r="1380" spans="2:3" x14ac:dyDescent="0.3">
      <c r="B1380">
        <v>1379</v>
      </c>
      <c r="C1380" t="s">
        <v>1404</v>
      </c>
    </row>
    <row r="1381" spans="2:3" x14ac:dyDescent="0.3">
      <c r="B1381">
        <v>1380</v>
      </c>
      <c r="C1381" t="s">
        <v>1405</v>
      </c>
    </row>
    <row r="1382" spans="2:3" x14ac:dyDescent="0.3">
      <c r="B1382">
        <v>1381</v>
      </c>
      <c r="C1382" t="s">
        <v>1406</v>
      </c>
    </row>
    <row r="1383" spans="2:3" x14ac:dyDescent="0.3">
      <c r="B1383">
        <v>1382</v>
      </c>
      <c r="C1383" t="s">
        <v>1407</v>
      </c>
    </row>
    <row r="1384" spans="2:3" x14ac:dyDescent="0.3">
      <c r="B1384">
        <v>1383</v>
      </c>
      <c r="C1384" t="s">
        <v>1408</v>
      </c>
    </row>
    <row r="1385" spans="2:3" x14ac:dyDescent="0.3">
      <c r="B1385">
        <v>1384</v>
      </c>
      <c r="C1385" t="s">
        <v>1409</v>
      </c>
    </row>
    <row r="1386" spans="2:3" x14ac:dyDescent="0.3">
      <c r="B1386">
        <v>1385</v>
      </c>
      <c r="C1386" t="s">
        <v>1410</v>
      </c>
    </row>
    <row r="1387" spans="2:3" x14ac:dyDescent="0.3">
      <c r="B1387">
        <v>1386</v>
      </c>
      <c r="C1387" t="s">
        <v>1411</v>
      </c>
    </row>
    <row r="1388" spans="2:3" x14ac:dyDescent="0.3">
      <c r="B1388">
        <v>1387</v>
      </c>
      <c r="C1388" t="s">
        <v>1412</v>
      </c>
    </row>
    <row r="1389" spans="2:3" x14ac:dyDescent="0.3">
      <c r="B1389">
        <v>1388</v>
      </c>
      <c r="C1389" t="s">
        <v>1413</v>
      </c>
    </row>
    <row r="1390" spans="2:3" x14ac:dyDescent="0.3">
      <c r="B1390">
        <v>1389</v>
      </c>
      <c r="C1390" t="s">
        <v>1414</v>
      </c>
    </row>
    <row r="1391" spans="2:3" x14ac:dyDescent="0.3">
      <c r="B1391">
        <v>1390</v>
      </c>
      <c r="C1391" t="s">
        <v>1415</v>
      </c>
    </row>
    <row r="1392" spans="2:3" x14ac:dyDescent="0.3">
      <c r="B1392">
        <v>1391</v>
      </c>
      <c r="C1392" t="s">
        <v>1416</v>
      </c>
    </row>
    <row r="1393" spans="2:3" x14ac:dyDescent="0.3">
      <c r="B1393">
        <v>1392</v>
      </c>
      <c r="C1393" t="s">
        <v>1417</v>
      </c>
    </row>
    <row r="1394" spans="2:3" x14ac:dyDescent="0.3">
      <c r="B1394">
        <v>1393</v>
      </c>
      <c r="C1394" t="s">
        <v>1418</v>
      </c>
    </row>
    <row r="1395" spans="2:3" x14ac:dyDescent="0.3">
      <c r="B1395">
        <v>1394</v>
      </c>
      <c r="C1395" t="s">
        <v>1419</v>
      </c>
    </row>
    <row r="1396" spans="2:3" x14ac:dyDescent="0.3">
      <c r="B1396">
        <v>1395</v>
      </c>
      <c r="C1396" t="s">
        <v>1420</v>
      </c>
    </row>
    <row r="1397" spans="2:3" x14ac:dyDescent="0.3">
      <c r="B1397">
        <v>1396</v>
      </c>
      <c r="C1397" t="s">
        <v>1421</v>
      </c>
    </row>
    <row r="1398" spans="2:3" x14ac:dyDescent="0.3">
      <c r="B1398">
        <v>1397</v>
      </c>
      <c r="C1398" t="s">
        <v>1422</v>
      </c>
    </row>
    <row r="1399" spans="2:3" x14ac:dyDescent="0.3">
      <c r="B1399">
        <v>1398</v>
      </c>
      <c r="C1399" t="s">
        <v>1423</v>
      </c>
    </row>
    <row r="1400" spans="2:3" x14ac:dyDescent="0.3">
      <c r="B1400">
        <v>1399</v>
      </c>
      <c r="C1400" t="s">
        <v>1424</v>
      </c>
    </row>
    <row r="1401" spans="2:3" x14ac:dyDescent="0.3">
      <c r="B1401">
        <v>1400</v>
      </c>
      <c r="C1401" t="s">
        <v>1425</v>
      </c>
    </row>
    <row r="1402" spans="2:3" x14ac:dyDescent="0.3">
      <c r="B1402">
        <v>1401</v>
      </c>
      <c r="C1402" t="s">
        <v>1426</v>
      </c>
    </row>
    <row r="1403" spans="2:3" x14ac:dyDescent="0.3">
      <c r="B1403">
        <v>1402</v>
      </c>
      <c r="C1403" t="s">
        <v>1427</v>
      </c>
    </row>
    <row r="1404" spans="2:3" x14ac:dyDescent="0.3">
      <c r="B1404">
        <v>1403</v>
      </c>
      <c r="C1404" t="s">
        <v>1428</v>
      </c>
    </row>
    <row r="1405" spans="2:3" x14ac:dyDescent="0.3">
      <c r="B1405">
        <v>1404</v>
      </c>
      <c r="C1405" t="s">
        <v>1429</v>
      </c>
    </row>
    <row r="1406" spans="2:3" x14ac:dyDescent="0.3">
      <c r="B1406">
        <v>1405</v>
      </c>
      <c r="C1406" t="s">
        <v>1430</v>
      </c>
    </row>
    <row r="1407" spans="2:3" x14ac:dyDescent="0.3">
      <c r="B1407">
        <v>1406</v>
      </c>
      <c r="C1407" t="s">
        <v>1431</v>
      </c>
    </row>
    <row r="1408" spans="2:3" x14ac:dyDescent="0.3">
      <c r="B1408">
        <v>1407</v>
      </c>
      <c r="C1408" t="s">
        <v>1432</v>
      </c>
    </row>
    <row r="1409" spans="2:3" x14ac:dyDescent="0.3">
      <c r="B1409">
        <v>1408</v>
      </c>
      <c r="C1409" t="s">
        <v>1433</v>
      </c>
    </row>
    <row r="1410" spans="2:3" x14ac:dyDescent="0.3">
      <c r="B1410">
        <v>1409</v>
      </c>
      <c r="C1410" t="s">
        <v>1434</v>
      </c>
    </row>
    <row r="1411" spans="2:3" x14ac:dyDescent="0.3">
      <c r="B1411">
        <v>1410</v>
      </c>
      <c r="C1411" t="s">
        <v>1435</v>
      </c>
    </row>
    <row r="1412" spans="2:3" x14ac:dyDescent="0.3">
      <c r="B1412">
        <v>1411</v>
      </c>
      <c r="C1412" t="s">
        <v>1436</v>
      </c>
    </row>
    <row r="1413" spans="2:3" x14ac:dyDescent="0.3">
      <c r="B1413">
        <v>1412</v>
      </c>
      <c r="C1413" t="s">
        <v>1437</v>
      </c>
    </row>
    <row r="1414" spans="2:3" x14ac:dyDescent="0.3">
      <c r="B1414">
        <v>1413</v>
      </c>
      <c r="C1414" t="s">
        <v>1438</v>
      </c>
    </row>
    <row r="1415" spans="2:3" x14ac:dyDescent="0.3">
      <c r="B1415">
        <v>1414</v>
      </c>
      <c r="C1415" t="s">
        <v>1439</v>
      </c>
    </row>
    <row r="1416" spans="2:3" x14ac:dyDescent="0.3">
      <c r="B1416">
        <v>1415</v>
      </c>
      <c r="C1416" t="s">
        <v>1440</v>
      </c>
    </row>
    <row r="1417" spans="2:3" x14ac:dyDescent="0.3">
      <c r="B1417">
        <v>1416</v>
      </c>
      <c r="C1417" t="s">
        <v>1441</v>
      </c>
    </row>
    <row r="1418" spans="2:3" x14ac:dyDescent="0.3">
      <c r="B1418">
        <v>1417</v>
      </c>
      <c r="C1418" t="s">
        <v>1442</v>
      </c>
    </row>
    <row r="1419" spans="2:3" x14ac:dyDescent="0.3">
      <c r="B1419">
        <v>1418</v>
      </c>
      <c r="C1419" t="s">
        <v>1443</v>
      </c>
    </row>
    <row r="1420" spans="2:3" x14ac:dyDescent="0.3">
      <c r="B1420">
        <v>1419</v>
      </c>
      <c r="C1420" t="s">
        <v>1444</v>
      </c>
    </row>
    <row r="1421" spans="2:3" x14ac:dyDescent="0.3">
      <c r="B1421">
        <v>1420</v>
      </c>
      <c r="C1421" t="s">
        <v>1445</v>
      </c>
    </row>
    <row r="1422" spans="2:3" x14ac:dyDescent="0.3">
      <c r="B1422">
        <v>1421</v>
      </c>
      <c r="C1422" t="s">
        <v>1446</v>
      </c>
    </row>
    <row r="1423" spans="2:3" x14ac:dyDescent="0.3">
      <c r="B1423">
        <v>1422</v>
      </c>
      <c r="C1423" t="s">
        <v>1447</v>
      </c>
    </row>
    <row r="1424" spans="2:3" x14ac:dyDescent="0.3">
      <c r="B1424">
        <v>1423</v>
      </c>
      <c r="C1424" t="s">
        <v>1448</v>
      </c>
    </row>
    <row r="1425" spans="2:3" x14ac:dyDescent="0.3">
      <c r="B1425">
        <v>1424</v>
      </c>
      <c r="C1425" t="s">
        <v>1449</v>
      </c>
    </row>
    <row r="1426" spans="2:3" x14ac:dyDescent="0.3">
      <c r="B1426">
        <v>1425</v>
      </c>
      <c r="C1426" t="s">
        <v>1450</v>
      </c>
    </row>
    <row r="1427" spans="2:3" x14ac:dyDescent="0.3">
      <c r="B1427">
        <v>1426</v>
      </c>
      <c r="C1427" t="s">
        <v>1451</v>
      </c>
    </row>
    <row r="1428" spans="2:3" x14ac:dyDescent="0.3">
      <c r="B1428">
        <v>1427</v>
      </c>
      <c r="C1428" t="s">
        <v>1452</v>
      </c>
    </row>
    <row r="1429" spans="2:3" x14ac:dyDescent="0.3">
      <c r="B1429">
        <v>1428</v>
      </c>
      <c r="C1429" t="s">
        <v>1453</v>
      </c>
    </row>
    <row r="1430" spans="2:3" x14ac:dyDescent="0.3">
      <c r="B1430">
        <v>1429</v>
      </c>
      <c r="C1430" t="s">
        <v>1454</v>
      </c>
    </row>
    <row r="1431" spans="2:3" x14ac:dyDescent="0.3">
      <c r="B1431">
        <v>1430</v>
      </c>
      <c r="C1431" t="s">
        <v>1455</v>
      </c>
    </row>
    <row r="1432" spans="2:3" x14ac:dyDescent="0.3">
      <c r="B1432">
        <v>1431</v>
      </c>
      <c r="C1432" t="s">
        <v>1456</v>
      </c>
    </row>
    <row r="1433" spans="2:3" x14ac:dyDescent="0.3">
      <c r="B1433">
        <v>1432</v>
      </c>
      <c r="C1433" t="s">
        <v>1457</v>
      </c>
    </row>
    <row r="1434" spans="2:3" x14ac:dyDescent="0.3">
      <c r="B1434">
        <v>1433</v>
      </c>
      <c r="C1434" t="s">
        <v>1458</v>
      </c>
    </row>
    <row r="1435" spans="2:3" x14ac:dyDescent="0.3">
      <c r="B1435">
        <v>1434</v>
      </c>
      <c r="C1435" t="s">
        <v>1459</v>
      </c>
    </row>
    <row r="1436" spans="2:3" x14ac:dyDescent="0.3">
      <c r="B1436">
        <v>1435</v>
      </c>
      <c r="C1436" t="s">
        <v>1460</v>
      </c>
    </row>
    <row r="1437" spans="2:3" x14ac:dyDescent="0.3">
      <c r="B1437">
        <v>1436</v>
      </c>
      <c r="C1437" t="s">
        <v>1461</v>
      </c>
    </row>
    <row r="1438" spans="2:3" x14ac:dyDescent="0.3">
      <c r="B1438">
        <v>1437</v>
      </c>
      <c r="C1438" t="s">
        <v>1462</v>
      </c>
    </row>
    <row r="1439" spans="2:3" x14ac:dyDescent="0.3">
      <c r="B1439">
        <v>1438</v>
      </c>
      <c r="C1439" t="s">
        <v>1463</v>
      </c>
    </row>
    <row r="1440" spans="2:3" x14ac:dyDescent="0.3">
      <c r="B1440">
        <v>1439</v>
      </c>
      <c r="C1440" t="s">
        <v>1464</v>
      </c>
    </row>
    <row r="1441" spans="2:3" x14ac:dyDescent="0.3">
      <c r="B1441">
        <v>1440</v>
      </c>
      <c r="C1441" t="s">
        <v>1465</v>
      </c>
    </row>
    <row r="1442" spans="2:3" x14ac:dyDescent="0.3">
      <c r="B1442">
        <v>1441</v>
      </c>
      <c r="C1442" t="s">
        <v>1466</v>
      </c>
    </row>
    <row r="1443" spans="2:3" x14ac:dyDescent="0.3">
      <c r="B1443">
        <v>1442</v>
      </c>
      <c r="C1443" t="s">
        <v>1467</v>
      </c>
    </row>
    <row r="1444" spans="2:3" x14ac:dyDescent="0.3">
      <c r="B1444">
        <v>1443</v>
      </c>
      <c r="C1444" t="s">
        <v>1468</v>
      </c>
    </row>
    <row r="1445" spans="2:3" x14ac:dyDescent="0.3">
      <c r="B1445">
        <v>1444</v>
      </c>
      <c r="C1445" t="s">
        <v>1469</v>
      </c>
    </row>
    <row r="1446" spans="2:3" x14ac:dyDescent="0.3">
      <c r="B1446">
        <v>1445</v>
      </c>
      <c r="C1446" t="s">
        <v>1470</v>
      </c>
    </row>
    <row r="1447" spans="2:3" x14ac:dyDescent="0.3">
      <c r="B1447">
        <v>1446</v>
      </c>
      <c r="C1447" t="s">
        <v>1471</v>
      </c>
    </row>
    <row r="1448" spans="2:3" x14ac:dyDescent="0.3">
      <c r="B1448">
        <v>1447</v>
      </c>
      <c r="C1448" t="s">
        <v>1472</v>
      </c>
    </row>
    <row r="1449" spans="2:3" x14ac:dyDescent="0.3">
      <c r="B1449">
        <v>1448</v>
      </c>
      <c r="C1449" t="s">
        <v>1473</v>
      </c>
    </row>
    <row r="1450" spans="2:3" x14ac:dyDescent="0.3">
      <c r="B1450">
        <v>1449</v>
      </c>
      <c r="C1450" t="s">
        <v>1474</v>
      </c>
    </row>
    <row r="1451" spans="2:3" x14ac:dyDescent="0.3">
      <c r="B1451">
        <v>1450</v>
      </c>
      <c r="C1451" t="s">
        <v>1475</v>
      </c>
    </row>
    <row r="1452" spans="2:3" x14ac:dyDescent="0.3">
      <c r="B1452">
        <v>1451</v>
      </c>
      <c r="C1452" t="s">
        <v>1476</v>
      </c>
    </row>
    <row r="1453" spans="2:3" x14ac:dyDescent="0.3">
      <c r="B1453">
        <v>1452</v>
      </c>
      <c r="C1453" t="s">
        <v>1477</v>
      </c>
    </row>
    <row r="1454" spans="2:3" x14ac:dyDescent="0.3">
      <c r="B1454">
        <v>1453</v>
      </c>
      <c r="C1454" t="s">
        <v>1478</v>
      </c>
    </row>
    <row r="1455" spans="2:3" x14ac:dyDescent="0.3">
      <c r="B1455">
        <v>1454</v>
      </c>
      <c r="C1455" t="s">
        <v>1479</v>
      </c>
    </row>
    <row r="1456" spans="2:3" x14ac:dyDescent="0.3">
      <c r="B1456">
        <v>1455</v>
      </c>
      <c r="C1456" t="s">
        <v>1480</v>
      </c>
    </row>
    <row r="1457" spans="2:3" x14ac:dyDescent="0.3">
      <c r="B1457">
        <v>1456</v>
      </c>
      <c r="C1457" t="s">
        <v>1481</v>
      </c>
    </row>
    <row r="1458" spans="2:3" x14ac:dyDescent="0.3">
      <c r="B1458">
        <v>1457</v>
      </c>
      <c r="C1458" t="s">
        <v>1482</v>
      </c>
    </row>
    <row r="1459" spans="2:3" x14ac:dyDescent="0.3">
      <c r="B1459">
        <v>1458</v>
      </c>
      <c r="C1459" t="s">
        <v>1483</v>
      </c>
    </row>
    <row r="1460" spans="2:3" x14ac:dyDescent="0.3">
      <c r="B1460">
        <v>1459</v>
      </c>
      <c r="C1460" t="s">
        <v>1484</v>
      </c>
    </row>
    <row r="1461" spans="2:3" x14ac:dyDescent="0.3">
      <c r="B1461">
        <v>1460</v>
      </c>
      <c r="C1461" t="s">
        <v>1485</v>
      </c>
    </row>
    <row r="1462" spans="2:3" x14ac:dyDescent="0.3">
      <c r="B1462">
        <v>1461</v>
      </c>
      <c r="C1462" t="s">
        <v>1486</v>
      </c>
    </row>
    <row r="1463" spans="2:3" x14ac:dyDescent="0.3">
      <c r="B1463">
        <v>1462</v>
      </c>
      <c r="C1463" t="s">
        <v>1487</v>
      </c>
    </row>
    <row r="1464" spans="2:3" x14ac:dyDescent="0.3">
      <c r="B1464">
        <v>1463</v>
      </c>
      <c r="C1464" t="s">
        <v>1488</v>
      </c>
    </row>
    <row r="1465" spans="2:3" x14ac:dyDescent="0.3">
      <c r="B1465">
        <v>1464</v>
      </c>
      <c r="C1465" t="s">
        <v>1489</v>
      </c>
    </row>
    <row r="1466" spans="2:3" x14ac:dyDescent="0.3">
      <c r="B1466">
        <v>1465</v>
      </c>
      <c r="C1466" t="s">
        <v>1490</v>
      </c>
    </row>
    <row r="1467" spans="2:3" x14ac:dyDescent="0.3">
      <c r="B1467">
        <v>1466</v>
      </c>
      <c r="C1467" t="s">
        <v>1491</v>
      </c>
    </row>
    <row r="1468" spans="2:3" x14ac:dyDescent="0.3">
      <c r="B1468">
        <v>1467</v>
      </c>
      <c r="C1468" t="s">
        <v>1492</v>
      </c>
    </row>
    <row r="1469" spans="2:3" x14ac:dyDescent="0.3">
      <c r="B1469">
        <v>1468</v>
      </c>
      <c r="C1469" t="s">
        <v>1493</v>
      </c>
    </row>
    <row r="1470" spans="2:3" x14ac:dyDescent="0.3">
      <c r="B1470">
        <v>1469</v>
      </c>
      <c r="C1470" t="s">
        <v>1494</v>
      </c>
    </row>
    <row r="1471" spans="2:3" x14ac:dyDescent="0.3">
      <c r="B1471">
        <v>1470</v>
      </c>
      <c r="C1471" t="s">
        <v>1495</v>
      </c>
    </row>
    <row r="1472" spans="2:3" x14ac:dyDescent="0.3">
      <c r="B1472">
        <v>1471</v>
      </c>
      <c r="C1472" t="s">
        <v>1496</v>
      </c>
    </row>
    <row r="1473" spans="2:3" x14ac:dyDescent="0.3">
      <c r="B1473">
        <v>1472</v>
      </c>
      <c r="C1473" t="s">
        <v>1497</v>
      </c>
    </row>
    <row r="1474" spans="2:3" x14ac:dyDescent="0.3">
      <c r="B1474">
        <v>1473</v>
      </c>
      <c r="C1474" t="s">
        <v>1498</v>
      </c>
    </row>
    <row r="1475" spans="2:3" x14ac:dyDescent="0.3">
      <c r="B1475">
        <v>1474</v>
      </c>
      <c r="C1475" t="s">
        <v>1499</v>
      </c>
    </row>
    <row r="1476" spans="2:3" x14ac:dyDescent="0.3">
      <c r="B1476">
        <v>1475</v>
      </c>
      <c r="C1476" t="s">
        <v>1500</v>
      </c>
    </row>
    <row r="1477" spans="2:3" x14ac:dyDescent="0.3">
      <c r="B1477">
        <v>1476</v>
      </c>
      <c r="C1477" t="s">
        <v>1501</v>
      </c>
    </row>
    <row r="1478" spans="2:3" x14ac:dyDescent="0.3">
      <c r="B1478">
        <v>1477</v>
      </c>
      <c r="C1478" t="s">
        <v>1502</v>
      </c>
    </row>
    <row r="1479" spans="2:3" x14ac:dyDescent="0.3">
      <c r="B1479">
        <v>1478</v>
      </c>
      <c r="C1479" t="s">
        <v>1503</v>
      </c>
    </row>
    <row r="1480" spans="2:3" x14ac:dyDescent="0.3">
      <c r="B1480">
        <v>1479</v>
      </c>
      <c r="C1480" t="s">
        <v>1504</v>
      </c>
    </row>
    <row r="1481" spans="2:3" x14ac:dyDescent="0.3">
      <c r="B1481">
        <v>1480</v>
      </c>
      <c r="C1481" t="s">
        <v>1505</v>
      </c>
    </row>
    <row r="1482" spans="2:3" x14ac:dyDescent="0.3">
      <c r="B1482">
        <v>1481</v>
      </c>
      <c r="C1482" t="s">
        <v>1506</v>
      </c>
    </row>
    <row r="1483" spans="2:3" x14ac:dyDescent="0.3">
      <c r="B1483">
        <v>1482</v>
      </c>
      <c r="C1483" t="s">
        <v>1507</v>
      </c>
    </row>
    <row r="1484" spans="2:3" x14ac:dyDescent="0.3">
      <c r="B1484">
        <v>1483</v>
      </c>
      <c r="C1484" t="s">
        <v>1508</v>
      </c>
    </row>
    <row r="1485" spans="2:3" x14ac:dyDescent="0.3">
      <c r="B1485">
        <v>1484</v>
      </c>
      <c r="C1485" t="s">
        <v>1509</v>
      </c>
    </row>
    <row r="1486" spans="2:3" x14ac:dyDescent="0.3">
      <c r="B1486">
        <v>1485</v>
      </c>
      <c r="C1486" t="s">
        <v>1510</v>
      </c>
    </row>
    <row r="1487" spans="2:3" x14ac:dyDescent="0.3">
      <c r="B1487">
        <v>1486</v>
      </c>
      <c r="C1487" t="s">
        <v>1511</v>
      </c>
    </row>
    <row r="1488" spans="2:3" x14ac:dyDescent="0.3">
      <c r="B1488">
        <v>1487</v>
      </c>
      <c r="C1488" t="s">
        <v>1512</v>
      </c>
    </row>
    <row r="1489" spans="2:3" x14ac:dyDescent="0.3">
      <c r="B1489">
        <v>1488</v>
      </c>
      <c r="C1489" t="s">
        <v>1513</v>
      </c>
    </row>
    <row r="1490" spans="2:3" x14ac:dyDescent="0.3">
      <c r="B1490">
        <v>1489</v>
      </c>
      <c r="C1490" t="s">
        <v>1514</v>
      </c>
    </row>
    <row r="1491" spans="2:3" x14ac:dyDescent="0.3">
      <c r="B1491">
        <v>1490</v>
      </c>
      <c r="C1491" t="s">
        <v>1515</v>
      </c>
    </row>
    <row r="1492" spans="2:3" x14ac:dyDescent="0.3">
      <c r="B1492">
        <v>1491</v>
      </c>
      <c r="C1492" t="s">
        <v>1516</v>
      </c>
    </row>
    <row r="1493" spans="2:3" x14ac:dyDescent="0.3">
      <c r="B1493">
        <v>1492</v>
      </c>
      <c r="C1493" t="s">
        <v>1517</v>
      </c>
    </row>
    <row r="1494" spans="2:3" x14ac:dyDescent="0.3">
      <c r="B1494">
        <v>1493</v>
      </c>
      <c r="C1494" t="s">
        <v>1518</v>
      </c>
    </row>
    <row r="1495" spans="2:3" x14ac:dyDescent="0.3">
      <c r="B1495">
        <v>1494</v>
      </c>
      <c r="C1495" t="s">
        <v>1519</v>
      </c>
    </row>
    <row r="1496" spans="2:3" x14ac:dyDescent="0.3">
      <c r="B1496">
        <v>1495</v>
      </c>
      <c r="C1496" t="s">
        <v>1520</v>
      </c>
    </row>
    <row r="1497" spans="2:3" x14ac:dyDescent="0.3">
      <c r="B1497">
        <v>1496</v>
      </c>
      <c r="C1497" t="s">
        <v>1521</v>
      </c>
    </row>
    <row r="1498" spans="2:3" x14ac:dyDescent="0.3">
      <c r="B1498">
        <v>1497</v>
      </c>
      <c r="C1498" t="s">
        <v>1522</v>
      </c>
    </row>
    <row r="1499" spans="2:3" x14ac:dyDescent="0.3">
      <c r="B1499">
        <v>1498</v>
      </c>
      <c r="C1499" t="s">
        <v>1523</v>
      </c>
    </row>
    <row r="1500" spans="2:3" x14ac:dyDescent="0.3">
      <c r="B1500">
        <v>1499</v>
      </c>
      <c r="C1500" t="s">
        <v>1524</v>
      </c>
    </row>
    <row r="1501" spans="2:3" x14ac:dyDescent="0.3">
      <c r="B1501">
        <v>1500</v>
      </c>
      <c r="C1501" t="s">
        <v>1525</v>
      </c>
    </row>
    <row r="1502" spans="2:3" x14ac:dyDescent="0.3">
      <c r="B1502">
        <v>1501</v>
      </c>
      <c r="C1502" t="s">
        <v>1526</v>
      </c>
    </row>
    <row r="1503" spans="2:3" x14ac:dyDescent="0.3">
      <c r="B1503">
        <v>1502</v>
      </c>
      <c r="C1503" t="s">
        <v>1527</v>
      </c>
    </row>
    <row r="1504" spans="2:3" x14ac:dyDescent="0.3">
      <c r="B1504">
        <v>1503</v>
      </c>
      <c r="C1504" t="s">
        <v>1528</v>
      </c>
    </row>
    <row r="1505" spans="2:3" x14ac:dyDescent="0.3">
      <c r="B1505">
        <v>1504</v>
      </c>
      <c r="C1505" t="s">
        <v>1529</v>
      </c>
    </row>
    <row r="1506" spans="2:3" x14ac:dyDescent="0.3">
      <c r="B1506">
        <v>1505</v>
      </c>
      <c r="C1506" t="s">
        <v>1530</v>
      </c>
    </row>
    <row r="1507" spans="2:3" x14ac:dyDescent="0.3">
      <c r="B1507">
        <v>1506</v>
      </c>
      <c r="C1507" t="s">
        <v>1531</v>
      </c>
    </row>
    <row r="1508" spans="2:3" x14ac:dyDescent="0.3">
      <c r="B1508">
        <v>1507</v>
      </c>
      <c r="C1508" t="s">
        <v>1532</v>
      </c>
    </row>
    <row r="1509" spans="2:3" x14ac:dyDescent="0.3">
      <c r="B1509">
        <v>1508</v>
      </c>
      <c r="C1509" t="s">
        <v>1533</v>
      </c>
    </row>
    <row r="1510" spans="2:3" x14ac:dyDescent="0.3">
      <c r="B1510">
        <v>1509</v>
      </c>
      <c r="C1510" t="s">
        <v>1534</v>
      </c>
    </row>
    <row r="1511" spans="2:3" x14ac:dyDescent="0.3">
      <c r="B1511">
        <v>1510</v>
      </c>
      <c r="C1511" t="s">
        <v>1535</v>
      </c>
    </row>
    <row r="1512" spans="2:3" x14ac:dyDescent="0.3">
      <c r="B1512">
        <v>1511</v>
      </c>
      <c r="C1512" t="s">
        <v>1536</v>
      </c>
    </row>
    <row r="1513" spans="2:3" x14ac:dyDescent="0.3">
      <c r="B1513">
        <v>1512</v>
      </c>
      <c r="C1513" t="s">
        <v>1537</v>
      </c>
    </row>
    <row r="1514" spans="2:3" x14ac:dyDescent="0.3">
      <c r="B1514">
        <v>1513</v>
      </c>
      <c r="C1514" t="s">
        <v>1538</v>
      </c>
    </row>
    <row r="1515" spans="2:3" x14ac:dyDescent="0.3">
      <c r="B1515">
        <v>1514</v>
      </c>
      <c r="C1515" t="s">
        <v>1539</v>
      </c>
    </row>
    <row r="1516" spans="2:3" x14ac:dyDescent="0.3">
      <c r="B1516">
        <v>1515</v>
      </c>
      <c r="C1516" t="s">
        <v>1540</v>
      </c>
    </row>
    <row r="1517" spans="2:3" x14ac:dyDescent="0.3">
      <c r="B1517">
        <v>1516</v>
      </c>
      <c r="C1517" t="s">
        <v>1541</v>
      </c>
    </row>
    <row r="1518" spans="2:3" x14ac:dyDescent="0.3">
      <c r="B1518">
        <v>1517</v>
      </c>
      <c r="C1518" t="s">
        <v>1542</v>
      </c>
    </row>
    <row r="1519" spans="2:3" x14ac:dyDescent="0.3">
      <c r="B1519">
        <v>1518</v>
      </c>
      <c r="C1519" t="s">
        <v>1543</v>
      </c>
    </row>
    <row r="1520" spans="2:3" x14ac:dyDescent="0.3">
      <c r="B1520">
        <v>1519</v>
      </c>
      <c r="C1520" t="s">
        <v>1544</v>
      </c>
    </row>
    <row r="1521" spans="2:3" x14ac:dyDescent="0.3">
      <c r="B1521">
        <v>1520</v>
      </c>
      <c r="C1521" t="s">
        <v>1545</v>
      </c>
    </row>
    <row r="1522" spans="2:3" x14ac:dyDescent="0.3">
      <c r="B1522">
        <v>1521</v>
      </c>
      <c r="C1522" t="s">
        <v>1546</v>
      </c>
    </row>
    <row r="1523" spans="2:3" x14ac:dyDescent="0.3">
      <c r="B1523">
        <v>1522</v>
      </c>
      <c r="C1523" t="s">
        <v>1547</v>
      </c>
    </row>
    <row r="1524" spans="2:3" x14ac:dyDescent="0.3">
      <c r="B1524">
        <v>1523</v>
      </c>
      <c r="C1524" t="s">
        <v>1548</v>
      </c>
    </row>
    <row r="1525" spans="2:3" x14ac:dyDescent="0.3">
      <c r="B1525">
        <v>1524</v>
      </c>
      <c r="C1525" t="s">
        <v>1549</v>
      </c>
    </row>
    <row r="1526" spans="2:3" x14ac:dyDescent="0.3">
      <c r="B1526">
        <v>1525</v>
      </c>
      <c r="C1526" t="s">
        <v>1550</v>
      </c>
    </row>
    <row r="1527" spans="2:3" x14ac:dyDescent="0.3">
      <c r="B1527">
        <v>1526</v>
      </c>
      <c r="C1527" t="s">
        <v>1551</v>
      </c>
    </row>
    <row r="1528" spans="2:3" x14ac:dyDescent="0.3">
      <c r="B1528">
        <v>1527</v>
      </c>
      <c r="C1528" t="s">
        <v>1552</v>
      </c>
    </row>
    <row r="1529" spans="2:3" x14ac:dyDescent="0.3">
      <c r="B1529">
        <v>1528</v>
      </c>
      <c r="C1529" t="s">
        <v>1553</v>
      </c>
    </row>
    <row r="1530" spans="2:3" x14ac:dyDescent="0.3">
      <c r="B1530">
        <v>1529</v>
      </c>
      <c r="C1530" t="s">
        <v>1554</v>
      </c>
    </row>
    <row r="1531" spans="2:3" x14ac:dyDescent="0.3">
      <c r="B1531">
        <v>1530</v>
      </c>
      <c r="C1531" t="s">
        <v>1555</v>
      </c>
    </row>
    <row r="1532" spans="2:3" x14ac:dyDescent="0.3">
      <c r="B1532">
        <v>1531</v>
      </c>
      <c r="C1532" t="s">
        <v>1556</v>
      </c>
    </row>
    <row r="1533" spans="2:3" x14ac:dyDescent="0.3">
      <c r="B1533">
        <v>1532</v>
      </c>
      <c r="C1533" t="s">
        <v>1557</v>
      </c>
    </row>
    <row r="1534" spans="2:3" x14ac:dyDescent="0.3">
      <c r="B1534">
        <v>1533</v>
      </c>
      <c r="C1534" t="s">
        <v>1558</v>
      </c>
    </row>
    <row r="1535" spans="2:3" x14ac:dyDescent="0.3">
      <c r="B1535">
        <v>1534</v>
      </c>
      <c r="C1535" t="s">
        <v>1559</v>
      </c>
    </row>
    <row r="1536" spans="2:3" x14ac:dyDescent="0.3">
      <c r="B1536">
        <v>1535</v>
      </c>
      <c r="C1536" t="s">
        <v>1560</v>
      </c>
    </row>
    <row r="1537" spans="2:3" x14ac:dyDescent="0.3">
      <c r="B1537">
        <v>1536</v>
      </c>
      <c r="C1537" t="s">
        <v>1561</v>
      </c>
    </row>
    <row r="1538" spans="2:3" x14ac:dyDescent="0.3">
      <c r="B1538">
        <v>1537</v>
      </c>
      <c r="C1538" t="s">
        <v>1562</v>
      </c>
    </row>
    <row r="1539" spans="2:3" x14ac:dyDescent="0.3">
      <c r="B1539">
        <v>1538</v>
      </c>
      <c r="C1539" t="s">
        <v>1563</v>
      </c>
    </row>
    <row r="1540" spans="2:3" x14ac:dyDescent="0.3">
      <c r="B1540">
        <v>1539</v>
      </c>
      <c r="C1540" t="s">
        <v>1564</v>
      </c>
    </row>
    <row r="1541" spans="2:3" x14ac:dyDescent="0.3">
      <c r="B1541">
        <v>1540</v>
      </c>
      <c r="C1541" t="s">
        <v>1565</v>
      </c>
    </row>
    <row r="1542" spans="2:3" x14ac:dyDescent="0.3">
      <c r="B1542">
        <v>1541</v>
      </c>
      <c r="C1542" t="s">
        <v>1566</v>
      </c>
    </row>
    <row r="1543" spans="2:3" x14ac:dyDescent="0.3">
      <c r="B1543">
        <v>1542</v>
      </c>
      <c r="C1543" t="s">
        <v>1567</v>
      </c>
    </row>
    <row r="1544" spans="2:3" x14ac:dyDescent="0.3">
      <c r="B1544">
        <v>1543</v>
      </c>
      <c r="C1544" t="s">
        <v>1568</v>
      </c>
    </row>
    <row r="1545" spans="2:3" x14ac:dyDescent="0.3">
      <c r="B1545">
        <v>1544</v>
      </c>
      <c r="C1545" t="s">
        <v>1569</v>
      </c>
    </row>
    <row r="1546" spans="2:3" x14ac:dyDescent="0.3">
      <c r="B1546">
        <v>1545</v>
      </c>
      <c r="C1546" t="s">
        <v>1570</v>
      </c>
    </row>
    <row r="1547" spans="2:3" x14ac:dyDescent="0.3">
      <c r="B1547">
        <v>1546</v>
      </c>
      <c r="C1547" t="s">
        <v>1571</v>
      </c>
    </row>
    <row r="1548" spans="2:3" x14ac:dyDescent="0.3">
      <c r="B1548">
        <v>1547</v>
      </c>
      <c r="C1548" t="s">
        <v>1572</v>
      </c>
    </row>
    <row r="1549" spans="2:3" x14ac:dyDescent="0.3">
      <c r="B1549">
        <v>1548</v>
      </c>
      <c r="C1549" t="s">
        <v>1573</v>
      </c>
    </row>
    <row r="1550" spans="2:3" x14ac:dyDescent="0.3">
      <c r="B1550">
        <v>1549</v>
      </c>
      <c r="C1550" t="s">
        <v>1574</v>
      </c>
    </row>
    <row r="1551" spans="2:3" x14ac:dyDescent="0.3">
      <c r="B1551">
        <v>1550</v>
      </c>
      <c r="C1551" t="s">
        <v>1575</v>
      </c>
    </row>
    <row r="1552" spans="2:3" x14ac:dyDescent="0.3">
      <c r="B1552">
        <v>1551</v>
      </c>
      <c r="C1552" t="s">
        <v>1576</v>
      </c>
    </row>
    <row r="1553" spans="2:3" x14ac:dyDescent="0.3">
      <c r="B1553">
        <v>1552</v>
      </c>
      <c r="C1553" t="s">
        <v>1577</v>
      </c>
    </row>
    <row r="1554" spans="2:3" x14ac:dyDescent="0.3">
      <c r="B1554">
        <v>1553</v>
      </c>
      <c r="C1554" t="s">
        <v>1578</v>
      </c>
    </row>
    <row r="1555" spans="2:3" x14ac:dyDescent="0.3">
      <c r="B1555">
        <v>1554</v>
      </c>
      <c r="C1555" t="s">
        <v>1579</v>
      </c>
    </row>
    <row r="1556" spans="2:3" x14ac:dyDescent="0.3">
      <c r="B1556">
        <v>1555</v>
      </c>
      <c r="C1556" t="s">
        <v>1580</v>
      </c>
    </row>
    <row r="1557" spans="2:3" x14ac:dyDescent="0.3">
      <c r="B1557">
        <v>1556</v>
      </c>
      <c r="C1557" t="s">
        <v>1581</v>
      </c>
    </row>
    <row r="1558" spans="2:3" x14ac:dyDescent="0.3">
      <c r="B1558">
        <v>1557</v>
      </c>
      <c r="C1558" t="s">
        <v>1582</v>
      </c>
    </row>
    <row r="1559" spans="2:3" x14ac:dyDescent="0.3">
      <c r="B1559">
        <v>1558</v>
      </c>
      <c r="C1559" t="s">
        <v>1583</v>
      </c>
    </row>
    <row r="1560" spans="2:3" x14ac:dyDescent="0.3">
      <c r="B1560">
        <v>1559</v>
      </c>
      <c r="C1560" t="s">
        <v>1584</v>
      </c>
    </row>
    <row r="1561" spans="2:3" x14ac:dyDescent="0.3">
      <c r="B1561">
        <v>1560</v>
      </c>
      <c r="C1561" t="s">
        <v>1585</v>
      </c>
    </row>
    <row r="1562" spans="2:3" x14ac:dyDescent="0.3">
      <c r="B1562">
        <v>1561</v>
      </c>
      <c r="C1562" t="s">
        <v>1586</v>
      </c>
    </row>
    <row r="1563" spans="2:3" x14ac:dyDescent="0.3">
      <c r="B1563">
        <v>1562</v>
      </c>
      <c r="C1563" t="s">
        <v>1587</v>
      </c>
    </row>
    <row r="1564" spans="2:3" x14ac:dyDescent="0.3">
      <c r="B1564">
        <v>1563</v>
      </c>
      <c r="C1564" t="s">
        <v>1588</v>
      </c>
    </row>
    <row r="1565" spans="2:3" x14ac:dyDescent="0.3">
      <c r="B1565">
        <v>1564</v>
      </c>
      <c r="C1565" t="s">
        <v>1589</v>
      </c>
    </row>
    <row r="1566" spans="2:3" x14ac:dyDescent="0.3">
      <c r="B1566">
        <v>1565</v>
      </c>
      <c r="C1566" t="s">
        <v>1590</v>
      </c>
    </row>
    <row r="1567" spans="2:3" x14ac:dyDescent="0.3">
      <c r="B1567">
        <v>1566</v>
      </c>
      <c r="C1567" t="s">
        <v>1591</v>
      </c>
    </row>
    <row r="1568" spans="2:3" x14ac:dyDescent="0.3">
      <c r="B1568">
        <v>1567</v>
      </c>
      <c r="C1568" t="s">
        <v>1592</v>
      </c>
    </row>
    <row r="1569" spans="2:3" x14ac:dyDescent="0.3">
      <c r="B1569">
        <v>1568</v>
      </c>
      <c r="C1569" t="s">
        <v>1593</v>
      </c>
    </row>
    <row r="1570" spans="2:3" x14ac:dyDescent="0.3">
      <c r="B1570">
        <v>1569</v>
      </c>
      <c r="C1570" t="s">
        <v>1594</v>
      </c>
    </row>
    <row r="1571" spans="2:3" x14ac:dyDescent="0.3">
      <c r="B1571">
        <v>1570</v>
      </c>
      <c r="C1571" t="s">
        <v>1595</v>
      </c>
    </row>
    <row r="1572" spans="2:3" x14ac:dyDescent="0.3">
      <c r="B1572">
        <v>1571</v>
      </c>
      <c r="C1572" t="s">
        <v>1596</v>
      </c>
    </row>
    <row r="1573" spans="2:3" x14ac:dyDescent="0.3">
      <c r="B1573">
        <v>1572</v>
      </c>
      <c r="C1573" t="s">
        <v>1597</v>
      </c>
    </row>
    <row r="1574" spans="2:3" x14ac:dyDescent="0.3">
      <c r="B1574">
        <v>1573</v>
      </c>
      <c r="C1574" t="s">
        <v>1598</v>
      </c>
    </row>
    <row r="1575" spans="2:3" x14ac:dyDescent="0.3">
      <c r="B1575">
        <v>1574</v>
      </c>
      <c r="C1575" t="s">
        <v>1599</v>
      </c>
    </row>
    <row r="1576" spans="2:3" x14ac:dyDescent="0.3">
      <c r="B1576">
        <v>1575</v>
      </c>
      <c r="C1576" t="s">
        <v>1600</v>
      </c>
    </row>
    <row r="1577" spans="2:3" x14ac:dyDescent="0.3">
      <c r="B1577">
        <v>1576</v>
      </c>
      <c r="C1577" t="s">
        <v>1601</v>
      </c>
    </row>
    <row r="1578" spans="2:3" x14ac:dyDescent="0.3">
      <c r="B1578">
        <v>1577</v>
      </c>
      <c r="C1578" t="s">
        <v>1602</v>
      </c>
    </row>
    <row r="1579" spans="2:3" x14ac:dyDescent="0.3">
      <c r="B1579">
        <v>1578</v>
      </c>
      <c r="C1579" t="s">
        <v>1603</v>
      </c>
    </row>
    <row r="1580" spans="2:3" x14ac:dyDescent="0.3">
      <c r="B1580">
        <v>1579</v>
      </c>
      <c r="C1580" t="s">
        <v>1604</v>
      </c>
    </row>
    <row r="1581" spans="2:3" x14ac:dyDescent="0.3">
      <c r="B1581">
        <v>1580</v>
      </c>
      <c r="C1581" t="s">
        <v>1605</v>
      </c>
    </row>
    <row r="1582" spans="2:3" x14ac:dyDescent="0.3">
      <c r="B1582">
        <v>1581</v>
      </c>
      <c r="C1582" t="s">
        <v>1606</v>
      </c>
    </row>
    <row r="1583" spans="2:3" x14ac:dyDescent="0.3">
      <c r="B1583">
        <v>1582</v>
      </c>
      <c r="C1583" t="s">
        <v>1607</v>
      </c>
    </row>
    <row r="1584" spans="2:3" x14ac:dyDescent="0.3">
      <c r="B1584">
        <v>1583</v>
      </c>
      <c r="C1584" t="s">
        <v>1608</v>
      </c>
    </row>
    <row r="1585" spans="2:3" x14ac:dyDescent="0.3">
      <c r="B1585">
        <v>1584</v>
      </c>
      <c r="C1585" t="s">
        <v>1609</v>
      </c>
    </row>
    <row r="1586" spans="2:3" x14ac:dyDescent="0.3">
      <c r="B1586">
        <v>1585</v>
      </c>
      <c r="C1586" t="s">
        <v>1610</v>
      </c>
    </row>
    <row r="1587" spans="2:3" x14ac:dyDescent="0.3">
      <c r="B1587">
        <v>1586</v>
      </c>
      <c r="C1587" t="s">
        <v>1611</v>
      </c>
    </row>
    <row r="1588" spans="2:3" x14ac:dyDescent="0.3">
      <c r="B1588">
        <v>1587</v>
      </c>
      <c r="C1588" t="s">
        <v>1612</v>
      </c>
    </row>
    <row r="1589" spans="2:3" x14ac:dyDescent="0.3">
      <c r="B1589">
        <v>1588</v>
      </c>
      <c r="C1589" t="s">
        <v>1613</v>
      </c>
    </row>
    <row r="1590" spans="2:3" x14ac:dyDescent="0.3">
      <c r="B1590">
        <v>1589</v>
      </c>
      <c r="C1590" t="s">
        <v>1614</v>
      </c>
    </row>
    <row r="1591" spans="2:3" x14ac:dyDescent="0.3">
      <c r="B1591">
        <v>1590</v>
      </c>
      <c r="C1591" t="s">
        <v>1615</v>
      </c>
    </row>
    <row r="1592" spans="2:3" x14ac:dyDescent="0.3">
      <c r="B1592">
        <v>1591</v>
      </c>
      <c r="C1592" t="s">
        <v>1616</v>
      </c>
    </row>
    <row r="1593" spans="2:3" x14ac:dyDescent="0.3">
      <c r="B1593">
        <v>1592</v>
      </c>
      <c r="C1593" t="s">
        <v>1617</v>
      </c>
    </row>
    <row r="1594" spans="2:3" x14ac:dyDescent="0.3">
      <c r="B1594">
        <v>1593</v>
      </c>
      <c r="C1594" t="s">
        <v>1618</v>
      </c>
    </row>
    <row r="1595" spans="2:3" x14ac:dyDescent="0.3">
      <c r="B1595">
        <v>1594</v>
      </c>
      <c r="C1595" t="s">
        <v>1619</v>
      </c>
    </row>
    <row r="1596" spans="2:3" x14ac:dyDescent="0.3">
      <c r="B1596">
        <v>1595</v>
      </c>
      <c r="C1596" t="s">
        <v>1620</v>
      </c>
    </row>
    <row r="1597" spans="2:3" x14ac:dyDescent="0.3">
      <c r="B1597">
        <v>1596</v>
      </c>
      <c r="C1597" t="s">
        <v>1621</v>
      </c>
    </row>
    <row r="1598" spans="2:3" x14ac:dyDescent="0.3">
      <c r="B1598">
        <v>1597</v>
      </c>
      <c r="C1598" t="s">
        <v>1622</v>
      </c>
    </row>
    <row r="1599" spans="2:3" x14ac:dyDescent="0.3">
      <c r="B1599">
        <v>1598</v>
      </c>
      <c r="C1599" t="s">
        <v>1623</v>
      </c>
    </row>
    <row r="1600" spans="2:3" x14ac:dyDescent="0.3">
      <c r="B1600">
        <v>1599</v>
      </c>
      <c r="C1600" t="s">
        <v>1624</v>
      </c>
    </row>
    <row r="1601" spans="2:3" x14ac:dyDescent="0.3">
      <c r="B1601">
        <v>1600</v>
      </c>
      <c r="C1601" t="s">
        <v>1625</v>
      </c>
    </row>
    <row r="1602" spans="2:3" x14ac:dyDescent="0.3">
      <c r="B1602">
        <v>1601</v>
      </c>
      <c r="C1602" t="s">
        <v>1626</v>
      </c>
    </row>
    <row r="1603" spans="2:3" x14ac:dyDescent="0.3">
      <c r="B1603">
        <v>1602</v>
      </c>
      <c r="C1603" t="s">
        <v>1627</v>
      </c>
    </row>
    <row r="1604" spans="2:3" x14ac:dyDescent="0.3">
      <c r="B1604">
        <v>1603</v>
      </c>
      <c r="C1604" t="s">
        <v>1628</v>
      </c>
    </row>
    <row r="1605" spans="2:3" x14ac:dyDescent="0.3">
      <c r="B1605">
        <v>1604</v>
      </c>
      <c r="C1605" t="s">
        <v>1629</v>
      </c>
    </row>
    <row r="1606" spans="2:3" x14ac:dyDescent="0.3">
      <c r="B1606">
        <v>1605</v>
      </c>
      <c r="C1606" t="s">
        <v>1630</v>
      </c>
    </row>
    <row r="1607" spans="2:3" x14ac:dyDescent="0.3">
      <c r="B1607">
        <v>1606</v>
      </c>
      <c r="C1607" t="s">
        <v>1631</v>
      </c>
    </row>
    <row r="1608" spans="2:3" x14ac:dyDescent="0.3">
      <c r="B1608">
        <v>1607</v>
      </c>
      <c r="C1608" t="s">
        <v>1632</v>
      </c>
    </row>
    <row r="1609" spans="2:3" x14ac:dyDescent="0.3">
      <c r="B1609">
        <v>1608</v>
      </c>
      <c r="C1609" t="s">
        <v>1633</v>
      </c>
    </row>
    <row r="1610" spans="2:3" x14ac:dyDescent="0.3">
      <c r="B1610">
        <v>1609</v>
      </c>
      <c r="C1610" t="s">
        <v>1634</v>
      </c>
    </row>
    <row r="1611" spans="2:3" x14ac:dyDescent="0.3">
      <c r="B1611">
        <v>1610</v>
      </c>
      <c r="C1611" t="s">
        <v>1635</v>
      </c>
    </row>
    <row r="1612" spans="2:3" x14ac:dyDescent="0.3">
      <c r="B1612">
        <v>1611</v>
      </c>
      <c r="C1612" t="s">
        <v>1636</v>
      </c>
    </row>
    <row r="1613" spans="2:3" x14ac:dyDescent="0.3">
      <c r="B1613">
        <v>1612</v>
      </c>
      <c r="C1613" t="s">
        <v>1637</v>
      </c>
    </row>
    <row r="1614" spans="2:3" x14ac:dyDescent="0.3">
      <c r="B1614">
        <v>1613</v>
      </c>
      <c r="C1614" t="s">
        <v>1638</v>
      </c>
    </row>
    <row r="1615" spans="2:3" x14ac:dyDescent="0.3">
      <c r="B1615">
        <v>1614</v>
      </c>
      <c r="C1615" t="s">
        <v>1639</v>
      </c>
    </row>
    <row r="1616" spans="2:3" x14ac:dyDescent="0.3">
      <c r="B1616">
        <v>1615</v>
      </c>
      <c r="C1616" t="s">
        <v>1640</v>
      </c>
    </row>
    <row r="1617" spans="2:3" x14ac:dyDescent="0.3">
      <c r="B1617">
        <v>1616</v>
      </c>
      <c r="C1617" t="s">
        <v>1641</v>
      </c>
    </row>
    <row r="1618" spans="2:3" x14ac:dyDescent="0.3">
      <c r="B1618">
        <v>1617</v>
      </c>
      <c r="C1618" t="s">
        <v>1642</v>
      </c>
    </row>
    <row r="1619" spans="2:3" x14ac:dyDescent="0.3">
      <c r="B1619">
        <v>1618</v>
      </c>
      <c r="C1619" t="s">
        <v>1643</v>
      </c>
    </row>
    <row r="1620" spans="2:3" x14ac:dyDescent="0.3">
      <c r="B1620">
        <v>1619</v>
      </c>
      <c r="C1620" t="s">
        <v>1644</v>
      </c>
    </row>
    <row r="1621" spans="2:3" x14ac:dyDescent="0.3">
      <c r="B1621">
        <v>1620</v>
      </c>
      <c r="C1621" t="s">
        <v>1645</v>
      </c>
    </row>
    <row r="1622" spans="2:3" x14ac:dyDescent="0.3">
      <c r="B1622">
        <v>1621</v>
      </c>
      <c r="C1622" t="s">
        <v>1646</v>
      </c>
    </row>
    <row r="1623" spans="2:3" x14ac:dyDescent="0.3">
      <c r="B1623">
        <v>1622</v>
      </c>
      <c r="C1623" t="s">
        <v>1647</v>
      </c>
    </row>
    <row r="1624" spans="2:3" x14ac:dyDescent="0.3">
      <c r="B1624">
        <v>1623</v>
      </c>
      <c r="C1624" t="s">
        <v>1648</v>
      </c>
    </row>
    <row r="1625" spans="2:3" x14ac:dyDescent="0.3">
      <c r="B1625">
        <v>1624</v>
      </c>
      <c r="C1625" t="s">
        <v>1649</v>
      </c>
    </row>
    <row r="1626" spans="2:3" x14ac:dyDescent="0.3">
      <c r="B1626">
        <v>1625</v>
      </c>
      <c r="C1626" t="s">
        <v>1650</v>
      </c>
    </row>
    <row r="1627" spans="2:3" x14ac:dyDescent="0.3">
      <c r="B1627">
        <v>1626</v>
      </c>
      <c r="C1627" t="s">
        <v>1651</v>
      </c>
    </row>
    <row r="1628" spans="2:3" x14ac:dyDescent="0.3">
      <c r="B1628">
        <v>1627</v>
      </c>
      <c r="C1628" t="s">
        <v>1652</v>
      </c>
    </row>
    <row r="1629" spans="2:3" x14ac:dyDescent="0.3">
      <c r="B1629">
        <v>1628</v>
      </c>
      <c r="C1629" t="s">
        <v>1653</v>
      </c>
    </row>
    <row r="1630" spans="2:3" x14ac:dyDescent="0.3">
      <c r="B1630">
        <v>1629</v>
      </c>
      <c r="C1630" t="s">
        <v>1654</v>
      </c>
    </row>
    <row r="1631" spans="2:3" x14ac:dyDescent="0.3">
      <c r="B1631">
        <v>1630</v>
      </c>
      <c r="C1631" t="s">
        <v>1655</v>
      </c>
    </row>
    <row r="1632" spans="2:3" x14ac:dyDescent="0.3">
      <c r="B1632">
        <v>1631</v>
      </c>
      <c r="C1632" t="s">
        <v>1656</v>
      </c>
    </row>
    <row r="1633" spans="2:3" x14ac:dyDescent="0.3">
      <c r="B1633">
        <v>1632</v>
      </c>
      <c r="C1633" t="s">
        <v>1657</v>
      </c>
    </row>
    <row r="1634" spans="2:3" x14ac:dyDescent="0.3">
      <c r="B1634">
        <v>1633</v>
      </c>
      <c r="C1634" t="s">
        <v>1658</v>
      </c>
    </row>
    <row r="1635" spans="2:3" x14ac:dyDescent="0.3">
      <c r="B1635">
        <v>1634</v>
      </c>
      <c r="C1635" t="s">
        <v>1659</v>
      </c>
    </row>
    <row r="1636" spans="2:3" x14ac:dyDescent="0.3">
      <c r="B1636">
        <v>1635</v>
      </c>
      <c r="C1636" t="s">
        <v>1660</v>
      </c>
    </row>
    <row r="1637" spans="2:3" x14ac:dyDescent="0.3">
      <c r="B1637">
        <v>1636</v>
      </c>
      <c r="C1637" t="s">
        <v>1661</v>
      </c>
    </row>
    <row r="1638" spans="2:3" x14ac:dyDescent="0.3">
      <c r="B1638">
        <v>1637</v>
      </c>
      <c r="C1638" t="s">
        <v>1662</v>
      </c>
    </row>
    <row r="1639" spans="2:3" x14ac:dyDescent="0.3">
      <c r="B1639">
        <v>1638</v>
      </c>
      <c r="C1639" t="s">
        <v>1663</v>
      </c>
    </row>
    <row r="1640" spans="2:3" x14ac:dyDescent="0.3">
      <c r="B1640">
        <v>1639</v>
      </c>
      <c r="C1640" t="s">
        <v>1664</v>
      </c>
    </row>
    <row r="1641" spans="2:3" x14ac:dyDescent="0.3">
      <c r="B1641">
        <v>1640</v>
      </c>
      <c r="C1641" t="s">
        <v>1665</v>
      </c>
    </row>
    <row r="1642" spans="2:3" x14ac:dyDescent="0.3">
      <c r="B1642">
        <v>1641</v>
      </c>
      <c r="C1642" t="s">
        <v>1666</v>
      </c>
    </row>
    <row r="1643" spans="2:3" x14ac:dyDescent="0.3">
      <c r="B1643">
        <v>1642</v>
      </c>
      <c r="C1643" t="s">
        <v>1667</v>
      </c>
    </row>
    <row r="1644" spans="2:3" x14ac:dyDescent="0.3">
      <c r="B1644">
        <v>1643</v>
      </c>
      <c r="C1644" t="s">
        <v>1668</v>
      </c>
    </row>
    <row r="1645" spans="2:3" x14ac:dyDescent="0.3">
      <c r="B1645">
        <v>1644</v>
      </c>
      <c r="C1645" t="s">
        <v>1669</v>
      </c>
    </row>
    <row r="1646" spans="2:3" x14ac:dyDescent="0.3">
      <c r="B1646">
        <v>1645</v>
      </c>
      <c r="C1646" t="s">
        <v>1670</v>
      </c>
    </row>
    <row r="1647" spans="2:3" x14ac:dyDescent="0.3">
      <c r="B1647">
        <v>1646</v>
      </c>
      <c r="C1647" t="s">
        <v>1671</v>
      </c>
    </row>
    <row r="1648" spans="2:3" x14ac:dyDescent="0.3">
      <c r="B1648">
        <v>1647</v>
      </c>
      <c r="C1648" t="s">
        <v>1672</v>
      </c>
    </row>
    <row r="1649" spans="2:3" x14ac:dyDescent="0.3">
      <c r="B1649">
        <v>1648</v>
      </c>
      <c r="C1649" t="s">
        <v>1673</v>
      </c>
    </row>
    <row r="1650" spans="2:3" x14ac:dyDescent="0.3">
      <c r="B1650">
        <v>1649</v>
      </c>
      <c r="C1650" t="s">
        <v>1674</v>
      </c>
    </row>
    <row r="1651" spans="2:3" x14ac:dyDescent="0.3">
      <c r="B1651">
        <v>1650</v>
      </c>
      <c r="C1651" t="s">
        <v>1675</v>
      </c>
    </row>
    <row r="1652" spans="2:3" x14ac:dyDescent="0.3">
      <c r="B1652">
        <v>1651</v>
      </c>
      <c r="C1652" t="s">
        <v>1676</v>
      </c>
    </row>
    <row r="1653" spans="2:3" x14ac:dyDescent="0.3">
      <c r="B1653">
        <v>1652</v>
      </c>
      <c r="C1653" t="s">
        <v>1677</v>
      </c>
    </row>
    <row r="1654" spans="2:3" x14ac:dyDescent="0.3">
      <c r="B1654">
        <v>1653</v>
      </c>
      <c r="C1654" t="s">
        <v>1678</v>
      </c>
    </row>
    <row r="1655" spans="2:3" x14ac:dyDescent="0.3">
      <c r="B1655">
        <v>1654</v>
      </c>
      <c r="C1655" t="s">
        <v>1679</v>
      </c>
    </row>
    <row r="1656" spans="2:3" x14ac:dyDescent="0.3">
      <c r="B1656">
        <v>1655</v>
      </c>
      <c r="C1656" t="s">
        <v>1680</v>
      </c>
    </row>
    <row r="1657" spans="2:3" x14ac:dyDescent="0.3">
      <c r="B1657">
        <v>1656</v>
      </c>
      <c r="C1657" t="s">
        <v>1681</v>
      </c>
    </row>
    <row r="1658" spans="2:3" x14ac:dyDescent="0.3">
      <c r="B1658">
        <v>1657</v>
      </c>
      <c r="C1658" t="s">
        <v>1682</v>
      </c>
    </row>
    <row r="1659" spans="2:3" x14ac:dyDescent="0.3">
      <c r="B1659">
        <v>1658</v>
      </c>
      <c r="C1659" t="s">
        <v>1683</v>
      </c>
    </row>
    <row r="1660" spans="2:3" x14ac:dyDescent="0.3">
      <c r="B1660">
        <v>1659</v>
      </c>
      <c r="C1660" t="s">
        <v>1684</v>
      </c>
    </row>
    <row r="1661" spans="2:3" x14ac:dyDescent="0.3">
      <c r="B1661">
        <v>1660</v>
      </c>
      <c r="C1661" t="s">
        <v>1685</v>
      </c>
    </row>
    <row r="1662" spans="2:3" x14ac:dyDescent="0.3">
      <c r="B1662">
        <v>1661</v>
      </c>
      <c r="C1662" t="s">
        <v>1686</v>
      </c>
    </row>
    <row r="1663" spans="2:3" x14ac:dyDescent="0.3">
      <c r="B1663">
        <v>1662</v>
      </c>
      <c r="C1663" t="s">
        <v>1687</v>
      </c>
    </row>
    <row r="1664" spans="2:3" x14ac:dyDescent="0.3">
      <c r="B1664">
        <v>1663</v>
      </c>
      <c r="C1664" t="s">
        <v>1688</v>
      </c>
    </row>
    <row r="1665" spans="2:3" x14ac:dyDescent="0.3">
      <c r="B1665">
        <v>1664</v>
      </c>
      <c r="C1665" t="s">
        <v>1689</v>
      </c>
    </row>
    <row r="1666" spans="2:3" x14ac:dyDescent="0.3">
      <c r="B1666">
        <v>1665</v>
      </c>
      <c r="C1666" t="s">
        <v>1690</v>
      </c>
    </row>
    <row r="1667" spans="2:3" x14ac:dyDescent="0.3">
      <c r="B1667">
        <v>1666</v>
      </c>
      <c r="C1667" t="s">
        <v>1691</v>
      </c>
    </row>
    <row r="1668" spans="2:3" x14ac:dyDescent="0.3">
      <c r="B1668">
        <v>1667</v>
      </c>
      <c r="C1668" t="s">
        <v>1692</v>
      </c>
    </row>
    <row r="1669" spans="2:3" x14ac:dyDescent="0.3">
      <c r="B1669">
        <v>1668</v>
      </c>
      <c r="C1669" t="s">
        <v>1693</v>
      </c>
    </row>
    <row r="1670" spans="2:3" x14ac:dyDescent="0.3">
      <c r="B1670">
        <v>1669</v>
      </c>
      <c r="C1670" t="s">
        <v>1694</v>
      </c>
    </row>
    <row r="1671" spans="2:3" x14ac:dyDescent="0.3">
      <c r="B1671">
        <v>1670</v>
      </c>
      <c r="C1671" t="s">
        <v>1695</v>
      </c>
    </row>
    <row r="1672" spans="2:3" x14ac:dyDescent="0.3">
      <c r="B1672">
        <v>1671</v>
      </c>
      <c r="C1672" t="s">
        <v>1696</v>
      </c>
    </row>
    <row r="1673" spans="2:3" x14ac:dyDescent="0.3">
      <c r="B1673">
        <v>1672</v>
      </c>
      <c r="C1673" t="s">
        <v>1697</v>
      </c>
    </row>
    <row r="1674" spans="2:3" x14ac:dyDescent="0.3">
      <c r="B1674">
        <v>1673</v>
      </c>
      <c r="C1674" t="s">
        <v>1698</v>
      </c>
    </row>
    <row r="1675" spans="2:3" x14ac:dyDescent="0.3">
      <c r="B1675">
        <v>1674</v>
      </c>
      <c r="C1675" t="s">
        <v>1699</v>
      </c>
    </row>
    <row r="1676" spans="2:3" x14ac:dyDescent="0.3">
      <c r="B1676">
        <v>1675</v>
      </c>
      <c r="C1676" t="s">
        <v>1700</v>
      </c>
    </row>
    <row r="1677" spans="2:3" x14ac:dyDescent="0.3">
      <c r="B1677">
        <v>1676</v>
      </c>
      <c r="C1677" t="s">
        <v>1701</v>
      </c>
    </row>
    <row r="1678" spans="2:3" x14ac:dyDescent="0.3">
      <c r="B1678">
        <v>1677</v>
      </c>
      <c r="C1678" t="s">
        <v>1702</v>
      </c>
    </row>
    <row r="1679" spans="2:3" x14ac:dyDescent="0.3">
      <c r="B1679">
        <v>1678</v>
      </c>
      <c r="C1679" t="s">
        <v>1703</v>
      </c>
    </row>
    <row r="1680" spans="2:3" x14ac:dyDescent="0.3">
      <c r="B1680">
        <v>1679</v>
      </c>
      <c r="C1680" t="s">
        <v>1704</v>
      </c>
    </row>
    <row r="1681" spans="2:3" x14ac:dyDescent="0.3">
      <c r="B1681">
        <v>1680</v>
      </c>
      <c r="C1681" t="s">
        <v>1705</v>
      </c>
    </row>
    <row r="1682" spans="2:3" x14ac:dyDescent="0.3">
      <c r="B1682">
        <v>1681</v>
      </c>
      <c r="C1682" t="s">
        <v>1706</v>
      </c>
    </row>
    <row r="1683" spans="2:3" x14ac:dyDescent="0.3">
      <c r="B1683">
        <v>1682</v>
      </c>
      <c r="C1683" t="s">
        <v>1707</v>
      </c>
    </row>
    <row r="1684" spans="2:3" x14ac:dyDescent="0.3">
      <c r="B1684">
        <v>1683</v>
      </c>
      <c r="C1684" t="s">
        <v>1708</v>
      </c>
    </row>
    <row r="1685" spans="2:3" x14ac:dyDescent="0.3">
      <c r="B1685">
        <v>1684</v>
      </c>
      <c r="C1685" t="s">
        <v>1709</v>
      </c>
    </row>
    <row r="1686" spans="2:3" x14ac:dyDescent="0.3">
      <c r="B1686">
        <v>1685</v>
      </c>
      <c r="C1686" t="s">
        <v>1710</v>
      </c>
    </row>
    <row r="1687" spans="2:3" x14ac:dyDescent="0.3">
      <c r="B1687">
        <v>1686</v>
      </c>
      <c r="C1687" t="s">
        <v>1711</v>
      </c>
    </row>
    <row r="1688" spans="2:3" x14ac:dyDescent="0.3">
      <c r="B1688">
        <v>1687</v>
      </c>
      <c r="C1688" t="s">
        <v>1712</v>
      </c>
    </row>
    <row r="1689" spans="2:3" x14ac:dyDescent="0.3">
      <c r="B1689">
        <v>1688</v>
      </c>
      <c r="C1689" t="s">
        <v>1713</v>
      </c>
    </row>
    <row r="1690" spans="2:3" x14ac:dyDescent="0.3">
      <c r="B1690">
        <v>1689</v>
      </c>
      <c r="C1690" t="s">
        <v>1714</v>
      </c>
    </row>
    <row r="1691" spans="2:3" x14ac:dyDescent="0.3">
      <c r="B1691">
        <v>1690</v>
      </c>
      <c r="C1691" t="s">
        <v>1715</v>
      </c>
    </row>
    <row r="1692" spans="2:3" x14ac:dyDescent="0.3">
      <c r="B1692">
        <v>1691</v>
      </c>
      <c r="C1692" t="s">
        <v>1716</v>
      </c>
    </row>
    <row r="1693" spans="2:3" x14ac:dyDescent="0.3">
      <c r="B1693">
        <v>1692</v>
      </c>
      <c r="C1693" t="s">
        <v>1717</v>
      </c>
    </row>
    <row r="1694" spans="2:3" x14ac:dyDescent="0.3">
      <c r="B1694">
        <v>1693</v>
      </c>
      <c r="C1694" t="s">
        <v>1718</v>
      </c>
    </row>
    <row r="1695" spans="2:3" x14ac:dyDescent="0.3">
      <c r="B1695">
        <v>1694</v>
      </c>
      <c r="C1695" t="s">
        <v>1719</v>
      </c>
    </row>
    <row r="1696" spans="2:3" x14ac:dyDescent="0.3">
      <c r="B1696">
        <v>1695</v>
      </c>
      <c r="C1696" t="s">
        <v>1720</v>
      </c>
    </row>
    <row r="1697" spans="2:3" x14ac:dyDescent="0.3">
      <c r="B1697">
        <v>1696</v>
      </c>
      <c r="C1697" t="s">
        <v>1721</v>
      </c>
    </row>
    <row r="1698" spans="2:3" x14ac:dyDescent="0.3">
      <c r="B1698">
        <v>1697</v>
      </c>
      <c r="C1698" t="s">
        <v>1722</v>
      </c>
    </row>
    <row r="1699" spans="2:3" x14ac:dyDescent="0.3">
      <c r="B1699">
        <v>1698</v>
      </c>
      <c r="C1699" t="s">
        <v>1723</v>
      </c>
    </row>
    <row r="1700" spans="2:3" x14ac:dyDescent="0.3">
      <c r="B1700">
        <v>1699</v>
      </c>
      <c r="C1700" t="s">
        <v>1724</v>
      </c>
    </row>
    <row r="1701" spans="2:3" x14ac:dyDescent="0.3">
      <c r="B1701">
        <v>1700</v>
      </c>
      <c r="C1701" t="s">
        <v>1725</v>
      </c>
    </row>
    <row r="1702" spans="2:3" x14ac:dyDescent="0.3">
      <c r="B1702">
        <v>1701</v>
      </c>
      <c r="C1702" t="s">
        <v>1726</v>
      </c>
    </row>
    <row r="1703" spans="2:3" x14ac:dyDescent="0.3">
      <c r="B1703">
        <v>1702</v>
      </c>
      <c r="C1703" t="s">
        <v>1727</v>
      </c>
    </row>
    <row r="1704" spans="2:3" x14ac:dyDescent="0.3">
      <c r="B1704">
        <v>1703</v>
      </c>
      <c r="C1704" t="s">
        <v>1728</v>
      </c>
    </row>
    <row r="1705" spans="2:3" x14ac:dyDescent="0.3">
      <c r="B1705">
        <v>1704</v>
      </c>
      <c r="C1705" t="s">
        <v>1729</v>
      </c>
    </row>
    <row r="1706" spans="2:3" x14ac:dyDescent="0.3">
      <c r="B1706">
        <v>1705</v>
      </c>
      <c r="C1706" t="s">
        <v>1730</v>
      </c>
    </row>
    <row r="1707" spans="2:3" x14ac:dyDescent="0.3">
      <c r="B1707">
        <v>1706</v>
      </c>
      <c r="C1707" t="s">
        <v>1731</v>
      </c>
    </row>
    <row r="1708" spans="2:3" x14ac:dyDescent="0.3">
      <c r="B1708">
        <v>1707</v>
      </c>
      <c r="C1708" t="s">
        <v>1732</v>
      </c>
    </row>
    <row r="1709" spans="2:3" x14ac:dyDescent="0.3">
      <c r="B1709">
        <v>1708</v>
      </c>
      <c r="C1709" t="s">
        <v>1733</v>
      </c>
    </row>
    <row r="1710" spans="2:3" x14ac:dyDescent="0.3">
      <c r="B1710">
        <v>1709</v>
      </c>
      <c r="C1710" t="s">
        <v>1734</v>
      </c>
    </row>
    <row r="1711" spans="2:3" x14ac:dyDescent="0.3">
      <c r="B1711">
        <v>1710</v>
      </c>
      <c r="C1711" t="s">
        <v>1735</v>
      </c>
    </row>
    <row r="1712" spans="2:3" x14ac:dyDescent="0.3">
      <c r="B1712">
        <v>1711</v>
      </c>
      <c r="C1712" t="s">
        <v>1736</v>
      </c>
    </row>
    <row r="1713" spans="2:3" x14ac:dyDescent="0.3">
      <c r="B1713">
        <v>1712</v>
      </c>
      <c r="C1713" t="s">
        <v>1737</v>
      </c>
    </row>
    <row r="1714" spans="2:3" x14ac:dyDescent="0.3">
      <c r="B1714">
        <v>1713</v>
      </c>
      <c r="C1714" t="s">
        <v>1738</v>
      </c>
    </row>
    <row r="1715" spans="2:3" x14ac:dyDescent="0.3">
      <c r="B1715">
        <v>1714</v>
      </c>
      <c r="C1715" t="s">
        <v>1739</v>
      </c>
    </row>
    <row r="1716" spans="2:3" x14ac:dyDescent="0.3">
      <c r="B1716">
        <v>1715</v>
      </c>
      <c r="C1716" t="s">
        <v>1740</v>
      </c>
    </row>
    <row r="1717" spans="2:3" x14ac:dyDescent="0.3">
      <c r="B1717">
        <v>1716</v>
      </c>
      <c r="C1717" t="s">
        <v>1741</v>
      </c>
    </row>
    <row r="1718" spans="2:3" x14ac:dyDescent="0.3">
      <c r="B1718">
        <v>1717</v>
      </c>
      <c r="C1718" t="s">
        <v>1742</v>
      </c>
    </row>
    <row r="1719" spans="2:3" x14ac:dyDescent="0.3">
      <c r="B1719">
        <v>1718</v>
      </c>
      <c r="C1719" t="s">
        <v>1743</v>
      </c>
    </row>
    <row r="1720" spans="2:3" x14ac:dyDescent="0.3">
      <c r="B1720">
        <v>1719</v>
      </c>
      <c r="C1720" t="s">
        <v>1744</v>
      </c>
    </row>
    <row r="1721" spans="2:3" x14ac:dyDescent="0.3">
      <c r="B1721">
        <v>1720</v>
      </c>
      <c r="C1721" t="s">
        <v>1745</v>
      </c>
    </row>
    <row r="1722" spans="2:3" x14ac:dyDescent="0.3">
      <c r="B1722">
        <v>1721</v>
      </c>
      <c r="C1722" t="s">
        <v>1746</v>
      </c>
    </row>
    <row r="1723" spans="2:3" x14ac:dyDescent="0.3">
      <c r="B1723">
        <v>1722</v>
      </c>
      <c r="C1723" t="s">
        <v>1747</v>
      </c>
    </row>
    <row r="1724" spans="2:3" x14ac:dyDescent="0.3">
      <c r="B1724">
        <v>1723</v>
      </c>
      <c r="C1724" t="s">
        <v>1748</v>
      </c>
    </row>
    <row r="1725" spans="2:3" x14ac:dyDescent="0.3">
      <c r="B1725">
        <v>1724</v>
      </c>
      <c r="C1725" t="s">
        <v>1749</v>
      </c>
    </row>
    <row r="1726" spans="2:3" x14ac:dyDescent="0.3">
      <c r="B1726">
        <v>1725</v>
      </c>
      <c r="C1726" t="s">
        <v>1750</v>
      </c>
    </row>
    <row r="1727" spans="2:3" x14ac:dyDescent="0.3">
      <c r="B1727">
        <v>1726</v>
      </c>
      <c r="C1727" t="s">
        <v>1751</v>
      </c>
    </row>
    <row r="1728" spans="2:3" x14ac:dyDescent="0.3">
      <c r="B1728">
        <v>1727</v>
      </c>
      <c r="C1728" t="s">
        <v>1752</v>
      </c>
    </row>
    <row r="1729" spans="2:3" x14ac:dyDescent="0.3">
      <c r="B1729">
        <v>1728</v>
      </c>
      <c r="C1729" t="s">
        <v>1753</v>
      </c>
    </row>
    <row r="1730" spans="2:3" x14ac:dyDescent="0.3">
      <c r="B1730">
        <v>1729</v>
      </c>
      <c r="C1730" t="s">
        <v>1754</v>
      </c>
    </row>
    <row r="1731" spans="2:3" x14ac:dyDescent="0.3">
      <c r="B1731">
        <v>1730</v>
      </c>
      <c r="C1731" t="s">
        <v>1755</v>
      </c>
    </row>
    <row r="1732" spans="2:3" x14ac:dyDescent="0.3">
      <c r="B1732">
        <v>1731</v>
      </c>
      <c r="C1732" t="s">
        <v>1756</v>
      </c>
    </row>
    <row r="1733" spans="2:3" x14ac:dyDescent="0.3">
      <c r="B1733">
        <v>1732</v>
      </c>
      <c r="C1733" t="s">
        <v>1757</v>
      </c>
    </row>
    <row r="1734" spans="2:3" x14ac:dyDescent="0.3">
      <c r="B1734">
        <v>1733</v>
      </c>
      <c r="C1734" t="s">
        <v>1758</v>
      </c>
    </row>
    <row r="1735" spans="2:3" x14ac:dyDescent="0.3">
      <c r="B1735">
        <v>1734</v>
      </c>
      <c r="C1735" t="s">
        <v>1759</v>
      </c>
    </row>
    <row r="1736" spans="2:3" x14ac:dyDescent="0.3">
      <c r="B1736">
        <v>1735</v>
      </c>
      <c r="C1736" t="s">
        <v>1760</v>
      </c>
    </row>
    <row r="1737" spans="2:3" x14ac:dyDescent="0.3">
      <c r="B1737">
        <v>1736</v>
      </c>
      <c r="C1737" t="s">
        <v>1761</v>
      </c>
    </row>
    <row r="1738" spans="2:3" x14ac:dyDescent="0.3">
      <c r="B1738">
        <v>1737</v>
      </c>
      <c r="C1738" t="s">
        <v>1762</v>
      </c>
    </row>
    <row r="1739" spans="2:3" x14ac:dyDescent="0.3">
      <c r="B1739">
        <v>1738</v>
      </c>
      <c r="C1739" t="s">
        <v>1763</v>
      </c>
    </row>
    <row r="1740" spans="2:3" x14ac:dyDescent="0.3">
      <c r="B1740">
        <v>1739</v>
      </c>
      <c r="C1740" t="s">
        <v>1764</v>
      </c>
    </row>
    <row r="1741" spans="2:3" x14ac:dyDescent="0.3">
      <c r="B1741">
        <v>1740</v>
      </c>
      <c r="C1741" t="s">
        <v>1765</v>
      </c>
    </row>
    <row r="1742" spans="2:3" x14ac:dyDescent="0.3">
      <c r="B1742">
        <v>1741</v>
      </c>
      <c r="C1742" t="s">
        <v>1766</v>
      </c>
    </row>
    <row r="1743" spans="2:3" x14ac:dyDescent="0.3">
      <c r="B1743">
        <v>1742</v>
      </c>
      <c r="C1743" t="s">
        <v>1767</v>
      </c>
    </row>
    <row r="1744" spans="2:3" x14ac:dyDescent="0.3">
      <c r="B1744">
        <v>1743</v>
      </c>
      <c r="C1744" t="s">
        <v>1768</v>
      </c>
    </row>
    <row r="1745" spans="2:3" x14ac:dyDescent="0.3">
      <c r="B1745">
        <v>1744</v>
      </c>
      <c r="C1745" t="s">
        <v>1769</v>
      </c>
    </row>
    <row r="1746" spans="2:3" x14ac:dyDescent="0.3">
      <c r="B1746">
        <v>1745</v>
      </c>
      <c r="C1746" t="s">
        <v>1770</v>
      </c>
    </row>
    <row r="1747" spans="2:3" x14ac:dyDescent="0.3">
      <c r="B1747">
        <v>1746</v>
      </c>
      <c r="C1747" t="s">
        <v>1771</v>
      </c>
    </row>
    <row r="1748" spans="2:3" x14ac:dyDescent="0.3">
      <c r="B1748">
        <v>1747</v>
      </c>
      <c r="C1748" t="s">
        <v>1772</v>
      </c>
    </row>
    <row r="1749" spans="2:3" x14ac:dyDescent="0.3">
      <c r="B1749">
        <v>1748</v>
      </c>
      <c r="C1749" t="s">
        <v>1773</v>
      </c>
    </row>
    <row r="1750" spans="2:3" x14ac:dyDescent="0.3">
      <c r="B1750">
        <v>1749</v>
      </c>
      <c r="C1750" t="s">
        <v>1774</v>
      </c>
    </row>
    <row r="1751" spans="2:3" x14ac:dyDescent="0.3">
      <c r="B1751">
        <v>1750</v>
      </c>
      <c r="C1751" t="s">
        <v>1775</v>
      </c>
    </row>
    <row r="1752" spans="2:3" x14ac:dyDescent="0.3">
      <c r="B1752">
        <v>1751</v>
      </c>
      <c r="C1752" t="s">
        <v>1776</v>
      </c>
    </row>
    <row r="1753" spans="2:3" x14ac:dyDescent="0.3">
      <c r="B1753">
        <v>1752</v>
      </c>
      <c r="C1753" t="s">
        <v>1777</v>
      </c>
    </row>
    <row r="1754" spans="2:3" x14ac:dyDescent="0.3">
      <c r="B1754">
        <v>1753</v>
      </c>
      <c r="C1754" t="s">
        <v>1778</v>
      </c>
    </row>
    <row r="1755" spans="2:3" x14ac:dyDescent="0.3">
      <c r="B1755">
        <v>1754</v>
      </c>
      <c r="C1755" t="s">
        <v>1779</v>
      </c>
    </row>
    <row r="1756" spans="2:3" x14ac:dyDescent="0.3">
      <c r="B1756">
        <v>1755</v>
      </c>
      <c r="C1756" t="s">
        <v>1780</v>
      </c>
    </row>
    <row r="1757" spans="2:3" x14ac:dyDescent="0.3">
      <c r="B1757">
        <v>1756</v>
      </c>
      <c r="C1757" t="s">
        <v>1781</v>
      </c>
    </row>
    <row r="1758" spans="2:3" x14ac:dyDescent="0.3">
      <c r="B1758">
        <v>1757</v>
      </c>
      <c r="C1758" t="s">
        <v>1782</v>
      </c>
    </row>
    <row r="1759" spans="2:3" x14ac:dyDescent="0.3">
      <c r="B1759">
        <v>1758</v>
      </c>
      <c r="C1759" t="s">
        <v>1783</v>
      </c>
    </row>
    <row r="1760" spans="2:3" x14ac:dyDescent="0.3">
      <c r="B1760">
        <v>1759</v>
      </c>
      <c r="C1760" t="s">
        <v>1784</v>
      </c>
    </row>
    <row r="1761" spans="2:3" x14ac:dyDescent="0.3">
      <c r="B1761">
        <v>1760</v>
      </c>
      <c r="C1761" t="s">
        <v>1785</v>
      </c>
    </row>
    <row r="1762" spans="2:3" x14ac:dyDescent="0.3">
      <c r="B1762">
        <v>1761</v>
      </c>
      <c r="C1762" t="s">
        <v>1786</v>
      </c>
    </row>
    <row r="1763" spans="2:3" x14ac:dyDescent="0.3">
      <c r="B1763">
        <v>1762</v>
      </c>
      <c r="C1763" t="s">
        <v>1787</v>
      </c>
    </row>
    <row r="1764" spans="2:3" x14ac:dyDescent="0.3">
      <c r="B1764">
        <v>1763</v>
      </c>
      <c r="C1764" t="s">
        <v>1788</v>
      </c>
    </row>
    <row r="1765" spans="2:3" x14ac:dyDescent="0.3">
      <c r="B1765">
        <v>1764</v>
      </c>
      <c r="C1765" t="s">
        <v>1789</v>
      </c>
    </row>
    <row r="1766" spans="2:3" x14ac:dyDescent="0.3">
      <c r="B1766">
        <v>1765</v>
      </c>
      <c r="C1766" t="s">
        <v>1790</v>
      </c>
    </row>
    <row r="1767" spans="2:3" x14ac:dyDescent="0.3">
      <c r="B1767">
        <v>1766</v>
      </c>
      <c r="C1767" t="s">
        <v>1791</v>
      </c>
    </row>
    <row r="1768" spans="2:3" x14ac:dyDescent="0.3">
      <c r="B1768">
        <v>1767</v>
      </c>
      <c r="C1768" t="s">
        <v>1792</v>
      </c>
    </row>
    <row r="1769" spans="2:3" x14ac:dyDescent="0.3">
      <c r="B1769">
        <v>1768</v>
      </c>
      <c r="C1769" t="s">
        <v>1793</v>
      </c>
    </row>
    <row r="1770" spans="2:3" x14ac:dyDescent="0.3">
      <c r="B1770">
        <v>1769</v>
      </c>
      <c r="C1770" t="s">
        <v>1794</v>
      </c>
    </row>
    <row r="1771" spans="2:3" x14ac:dyDescent="0.3">
      <c r="B1771">
        <v>1770</v>
      </c>
      <c r="C1771" t="s">
        <v>1795</v>
      </c>
    </row>
    <row r="1772" spans="2:3" x14ac:dyDescent="0.3">
      <c r="B1772">
        <v>1771</v>
      </c>
      <c r="C1772" t="s">
        <v>1796</v>
      </c>
    </row>
    <row r="1773" spans="2:3" x14ac:dyDescent="0.3">
      <c r="B1773">
        <v>1772</v>
      </c>
      <c r="C1773" t="s">
        <v>1797</v>
      </c>
    </row>
    <row r="1774" spans="2:3" x14ac:dyDescent="0.3">
      <c r="B1774">
        <v>1773</v>
      </c>
      <c r="C1774" t="s">
        <v>1798</v>
      </c>
    </row>
    <row r="1775" spans="2:3" x14ac:dyDescent="0.3">
      <c r="B1775">
        <v>1774</v>
      </c>
      <c r="C1775" t="s">
        <v>1799</v>
      </c>
    </row>
    <row r="1776" spans="2:3" x14ac:dyDescent="0.3">
      <c r="B1776">
        <v>1775</v>
      </c>
      <c r="C1776" t="s">
        <v>1800</v>
      </c>
    </row>
    <row r="1777" spans="2:3" x14ac:dyDescent="0.3">
      <c r="B1777">
        <v>1776</v>
      </c>
      <c r="C1777" t="s">
        <v>1801</v>
      </c>
    </row>
    <row r="1778" spans="2:3" x14ac:dyDescent="0.3">
      <c r="B1778">
        <v>1777</v>
      </c>
      <c r="C1778" t="s">
        <v>1802</v>
      </c>
    </row>
    <row r="1779" spans="2:3" x14ac:dyDescent="0.3">
      <c r="B1779">
        <v>1778</v>
      </c>
      <c r="C1779" t="s">
        <v>1803</v>
      </c>
    </row>
    <row r="1780" spans="2:3" x14ac:dyDescent="0.3">
      <c r="B1780">
        <v>1779</v>
      </c>
      <c r="C1780" t="s">
        <v>1804</v>
      </c>
    </row>
    <row r="1781" spans="2:3" x14ac:dyDescent="0.3">
      <c r="B1781">
        <v>1780</v>
      </c>
      <c r="C1781" t="s">
        <v>1805</v>
      </c>
    </row>
    <row r="1782" spans="2:3" x14ac:dyDescent="0.3">
      <c r="B1782">
        <v>1781</v>
      </c>
      <c r="C1782" t="s">
        <v>1806</v>
      </c>
    </row>
    <row r="1783" spans="2:3" x14ac:dyDescent="0.3">
      <c r="B1783">
        <v>1782</v>
      </c>
      <c r="C1783" t="s">
        <v>1807</v>
      </c>
    </row>
    <row r="1784" spans="2:3" x14ac:dyDescent="0.3">
      <c r="B1784">
        <v>1783</v>
      </c>
      <c r="C1784" t="s">
        <v>1808</v>
      </c>
    </row>
    <row r="1785" spans="2:3" x14ac:dyDescent="0.3">
      <c r="B1785">
        <v>1784</v>
      </c>
      <c r="C1785" t="s">
        <v>1809</v>
      </c>
    </row>
    <row r="1786" spans="2:3" x14ac:dyDescent="0.3">
      <c r="B1786">
        <v>1785</v>
      </c>
      <c r="C1786" t="s">
        <v>1810</v>
      </c>
    </row>
    <row r="1787" spans="2:3" x14ac:dyDescent="0.3">
      <c r="B1787">
        <v>1786</v>
      </c>
      <c r="C1787" t="s">
        <v>1811</v>
      </c>
    </row>
    <row r="1788" spans="2:3" x14ac:dyDescent="0.3">
      <c r="B1788">
        <v>1787</v>
      </c>
      <c r="C1788" t="s">
        <v>1812</v>
      </c>
    </row>
    <row r="1789" spans="2:3" x14ac:dyDescent="0.3">
      <c r="B1789">
        <v>1788</v>
      </c>
      <c r="C1789" t="s">
        <v>1813</v>
      </c>
    </row>
    <row r="1790" spans="2:3" x14ac:dyDescent="0.3">
      <c r="B1790">
        <v>1789</v>
      </c>
      <c r="C1790" t="s">
        <v>1814</v>
      </c>
    </row>
    <row r="1791" spans="2:3" x14ac:dyDescent="0.3">
      <c r="B1791">
        <v>1790</v>
      </c>
      <c r="C1791" t="s">
        <v>1815</v>
      </c>
    </row>
    <row r="1792" spans="2:3" x14ac:dyDescent="0.3">
      <c r="B1792">
        <v>1791</v>
      </c>
      <c r="C1792" t="s">
        <v>1816</v>
      </c>
    </row>
    <row r="1793" spans="2:3" x14ac:dyDescent="0.3">
      <c r="B1793">
        <v>1792</v>
      </c>
      <c r="C1793" t="s">
        <v>1817</v>
      </c>
    </row>
    <row r="1794" spans="2:3" x14ac:dyDescent="0.3">
      <c r="B1794">
        <v>1793</v>
      </c>
      <c r="C1794" t="s">
        <v>1818</v>
      </c>
    </row>
    <row r="1795" spans="2:3" x14ac:dyDescent="0.3">
      <c r="B1795">
        <v>1794</v>
      </c>
      <c r="C1795" t="s">
        <v>1819</v>
      </c>
    </row>
    <row r="1796" spans="2:3" x14ac:dyDescent="0.3">
      <c r="B1796">
        <v>1795</v>
      </c>
      <c r="C1796" t="s">
        <v>1820</v>
      </c>
    </row>
    <row r="1797" spans="2:3" x14ac:dyDescent="0.3">
      <c r="B1797">
        <v>1796</v>
      </c>
      <c r="C1797" t="s">
        <v>1821</v>
      </c>
    </row>
    <row r="1798" spans="2:3" x14ac:dyDescent="0.3">
      <c r="B1798">
        <v>1797</v>
      </c>
      <c r="C1798" t="s">
        <v>1822</v>
      </c>
    </row>
    <row r="1799" spans="2:3" x14ac:dyDescent="0.3">
      <c r="B1799">
        <v>1798</v>
      </c>
      <c r="C1799" t="s">
        <v>1823</v>
      </c>
    </row>
    <row r="1800" spans="2:3" x14ac:dyDescent="0.3">
      <c r="B1800">
        <v>1799</v>
      </c>
      <c r="C1800" t="s">
        <v>1824</v>
      </c>
    </row>
    <row r="1801" spans="2:3" x14ac:dyDescent="0.3">
      <c r="B1801">
        <v>1800</v>
      </c>
      <c r="C1801" t="s">
        <v>1825</v>
      </c>
    </row>
    <row r="1802" spans="2:3" x14ac:dyDescent="0.3">
      <c r="B1802">
        <v>1801</v>
      </c>
      <c r="C1802" t="s">
        <v>1826</v>
      </c>
    </row>
    <row r="1803" spans="2:3" x14ac:dyDescent="0.3">
      <c r="B1803">
        <v>1802</v>
      </c>
      <c r="C1803" t="s">
        <v>1827</v>
      </c>
    </row>
    <row r="1804" spans="2:3" x14ac:dyDescent="0.3">
      <c r="B1804">
        <v>1803</v>
      </c>
      <c r="C1804" t="s">
        <v>1828</v>
      </c>
    </row>
    <row r="1805" spans="2:3" x14ac:dyDescent="0.3">
      <c r="B1805">
        <v>1804</v>
      </c>
      <c r="C1805" t="s">
        <v>1829</v>
      </c>
    </row>
    <row r="1806" spans="2:3" x14ac:dyDescent="0.3">
      <c r="B1806">
        <v>1805</v>
      </c>
      <c r="C1806" t="s">
        <v>1830</v>
      </c>
    </row>
    <row r="1807" spans="2:3" x14ac:dyDescent="0.3">
      <c r="B1807">
        <v>1806</v>
      </c>
      <c r="C1807" t="s">
        <v>1831</v>
      </c>
    </row>
    <row r="1808" spans="2:3" x14ac:dyDescent="0.3">
      <c r="B1808">
        <v>1807</v>
      </c>
      <c r="C1808" t="s">
        <v>1832</v>
      </c>
    </row>
    <row r="1809" spans="2:3" x14ac:dyDescent="0.3">
      <c r="B1809">
        <v>1808</v>
      </c>
      <c r="C1809" t="s">
        <v>1833</v>
      </c>
    </row>
    <row r="1810" spans="2:3" x14ac:dyDescent="0.3">
      <c r="B1810">
        <v>1809</v>
      </c>
      <c r="C1810" t="s">
        <v>1834</v>
      </c>
    </row>
    <row r="1811" spans="2:3" x14ac:dyDescent="0.3">
      <c r="B1811">
        <v>1810</v>
      </c>
      <c r="C1811" t="s">
        <v>1835</v>
      </c>
    </row>
    <row r="1812" spans="2:3" x14ac:dyDescent="0.3">
      <c r="B1812">
        <v>1811</v>
      </c>
      <c r="C1812" t="s">
        <v>1836</v>
      </c>
    </row>
    <row r="1813" spans="2:3" x14ac:dyDescent="0.3">
      <c r="B1813">
        <v>1812</v>
      </c>
      <c r="C1813" t="s">
        <v>1837</v>
      </c>
    </row>
    <row r="1814" spans="2:3" x14ac:dyDescent="0.3">
      <c r="B1814">
        <v>1813</v>
      </c>
      <c r="C1814" t="s">
        <v>1838</v>
      </c>
    </row>
    <row r="1815" spans="2:3" x14ac:dyDescent="0.3">
      <c r="B1815">
        <v>1814</v>
      </c>
      <c r="C1815" t="s">
        <v>1839</v>
      </c>
    </row>
    <row r="1816" spans="2:3" x14ac:dyDescent="0.3">
      <c r="B1816">
        <v>1815</v>
      </c>
      <c r="C1816" t="s">
        <v>1840</v>
      </c>
    </row>
    <row r="1817" spans="2:3" x14ac:dyDescent="0.3">
      <c r="B1817">
        <v>1816</v>
      </c>
      <c r="C1817" t="s">
        <v>1841</v>
      </c>
    </row>
    <row r="1818" spans="2:3" x14ac:dyDescent="0.3">
      <c r="B1818">
        <v>1817</v>
      </c>
      <c r="C1818" t="s">
        <v>1842</v>
      </c>
    </row>
    <row r="1819" spans="2:3" x14ac:dyDescent="0.3">
      <c r="B1819">
        <v>1818</v>
      </c>
      <c r="C1819" t="s">
        <v>1843</v>
      </c>
    </row>
    <row r="1820" spans="2:3" x14ac:dyDescent="0.3">
      <c r="B1820">
        <v>1819</v>
      </c>
      <c r="C1820" t="s">
        <v>1844</v>
      </c>
    </row>
    <row r="1821" spans="2:3" x14ac:dyDescent="0.3">
      <c r="B1821">
        <v>1820</v>
      </c>
      <c r="C1821" t="s">
        <v>1845</v>
      </c>
    </row>
    <row r="1822" spans="2:3" x14ac:dyDescent="0.3">
      <c r="B1822">
        <v>1821</v>
      </c>
      <c r="C1822" t="s">
        <v>1846</v>
      </c>
    </row>
    <row r="1823" spans="2:3" x14ac:dyDescent="0.3">
      <c r="B1823">
        <v>1822</v>
      </c>
      <c r="C1823" t="s">
        <v>1847</v>
      </c>
    </row>
    <row r="1824" spans="2:3" x14ac:dyDescent="0.3">
      <c r="B1824">
        <v>1823</v>
      </c>
      <c r="C1824" t="s">
        <v>1848</v>
      </c>
    </row>
    <row r="1825" spans="2:3" x14ac:dyDescent="0.3">
      <c r="B1825">
        <v>1824</v>
      </c>
      <c r="C1825" t="s">
        <v>1849</v>
      </c>
    </row>
    <row r="1826" spans="2:3" x14ac:dyDescent="0.3">
      <c r="B1826">
        <v>1825</v>
      </c>
      <c r="C1826" t="s">
        <v>1850</v>
      </c>
    </row>
    <row r="1827" spans="2:3" x14ac:dyDescent="0.3">
      <c r="B1827">
        <v>1826</v>
      </c>
      <c r="C1827" t="s">
        <v>1851</v>
      </c>
    </row>
    <row r="1828" spans="2:3" x14ac:dyDescent="0.3">
      <c r="B1828">
        <v>1827</v>
      </c>
      <c r="C1828" t="s">
        <v>1852</v>
      </c>
    </row>
    <row r="1829" spans="2:3" x14ac:dyDescent="0.3">
      <c r="B1829">
        <v>1828</v>
      </c>
      <c r="C1829" t="s">
        <v>1853</v>
      </c>
    </row>
    <row r="1830" spans="2:3" x14ac:dyDescent="0.3">
      <c r="B1830">
        <v>1829</v>
      </c>
      <c r="C1830" t="s">
        <v>1854</v>
      </c>
    </row>
    <row r="1831" spans="2:3" x14ac:dyDescent="0.3">
      <c r="B1831">
        <v>1830</v>
      </c>
      <c r="C1831" t="s">
        <v>1855</v>
      </c>
    </row>
    <row r="1832" spans="2:3" x14ac:dyDescent="0.3">
      <c r="B1832">
        <v>1831</v>
      </c>
      <c r="C1832" t="s">
        <v>1856</v>
      </c>
    </row>
    <row r="1833" spans="2:3" x14ac:dyDescent="0.3">
      <c r="B1833">
        <v>1832</v>
      </c>
      <c r="C1833" t="s">
        <v>1857</v>
      </c>
    </row>
    <row r="1834" spans="2:3" x14ac:dyDescent="0.3">
      <c r="B1834">
        <v>1833</v>
      </c>
      <c r="C1834" t="s">
        <v>1858</v>
      </c>
    </row>
    <row r="1835" spans="2:3" x14ac:dyDescent="0.3">
      <c r="B1835">
        <v>1834</v>
      </c>
      <c r="C1835" t="s">
        <v>1859</v>
      </c>
    </row>
    <row r="1836" spans="2:3" x14ac:dyDescent="0.3">
      <c r="B1836">
        <v>1835</v>
      </c>
      <c r="C1836" t="s">
        <v>1860</v>
      </c>
    </row>
    <row r="1837" spans="2:3" x14ac:dyDescent="0.3">
      <c r="B1837">
        <v>1836</v>
      </c>
      <c r="C1837" t="s">
        <v>1861</v>
      </c>
    </row>
    <row r="1838" spans="2:3" x14ac:dyDescent="0.3">
      <c r="B1838">
        <v>1837</v>
      </c>
      <c r="C1838" t="s">
        <v>1862</v>
      </c>
    </row>
    <row r="1839" spans="2:3" x14ac:dyDescent="0.3">
      <c r="B1839">
        <v>1838</v>
      </c>
      <c r="C1839" t="s">
        <v>1863</v>
      </c>
    </row>
    <row r="1840" spans="2:3" x14ac:dyDescent="0.3">
      <c r="B1840">
        <v>1839</v>
      </c>
      <c r="C1840" t="s">
        <v>1864</v>
      </c>
    </row>
    <row r="1841" spans="2:3" x14ac:dyDescent="0.3">
      <c r="B1841">
        <v>1840</v>
      </c>
      <c r="C1841" t="s">
        <v>1865</v>
      </c>
    </row>
    <row r="1842" spans="2:3" x14ac:dyDescent="0.3">
      <c r="B1842">
        <v>1841</v>
      </c>
      <c r="C1842" t="s">
        <v>1866</v>
      </c>
    </row>
    <row r="1843" spans="2:3" x14ac:dyDescent="0.3">
      <c r="B1843">
        <v>1842</v>
      </c>
      <c r="C1843" t="s">
        <v>1867</v>
      </c>
    </row>
    <row r="1844" spans="2:3" x14ac:dyDescent="0.3">
      <c r="B1844">
        <v>1843</v>
      </c>
      <c r="C1844" t="s">
        <v>1868</v>
      </c>
    </row>
    <row r="1845" spans="2:3" x14ac:dyDescent="0.3">
      <c r="B1845">
        <v>1844</v>
      </c>
      <c r="C1845" t="s">
        <v>1869</v>
      </c>
    </row>
    <row r="1846" spans="2:3" x14ac:dyDescent="0.3">
      <c r="B1846">
        <v>1845</v>
      </c>
      <c r="C1846" t="s">
        <v>1870</v>
      </c>
    </row>
    <row r="1847" spans="2:3" x14ac:dyDescent="0.3">
      <c r="B1847">
        <v>1846</v>
      </c>
      <c r="C1847" t="s">
        <v>1871</v>
      </c>
    </row>
    <row r="1848" spans="2:3" x14ac:dyDescent="0.3">
      <c r="B1848">
        <v>1847</v>
      </c>
      <c r="C1848" t="s">
        <v>1872</v>
      </c>
    </row>
    <row r="1849" spans="2:3" x14ac:dyDescent="0.3">
      <c r="B1849">
        <v>1848</v>
      </c>
      <c r="C1849" t="s">
        <v>1873</v>
      </c>
    </row>
    <row r="1850" spans="2:3" x14ac:dyDescent="0.3">
      <c r="B1850">
        <v>1849</v>
      </c>
      <c r="C1850" t="s">
        <v>1874</v>
      </c>
    </row>
    <row r="1851" spans="2:3" x14ac:dyDescent="0.3">
      <c r="B1851">
        <v>1850</v>
      </c>
      <c r="C1851" t="s">
        <v>1875</v>
      </c>
    </row>
    <row r="1852" spans="2:3" x14ac:dyDescent="0.3">
      <c r="B1852">
        <v>1851</v>
      </c>
      <c r="C1852" t="s">
        <v>1876</v>
      </c>
    </row>
    <row r="1853" spans="2:3" x14ac:dyDescent="0.3">
      <c r="B1853">
        <v>1852</v>
      </c>
      <c r="C1853" t="s">
        <v>1877</v>
      </c>
    </row>
    <row r="1854" spans="2:3" x14ac:dyDescent="0.3">
      <c r="B1854">
        <v>1853</v>
      </c>
      <c r="C1854" t="s">
        <v>1878</v>
      </c>
    </row>
    <row r="1855" spans="2:3" x14ac:dyDescent="0.3">
      <c r="B1855">
        <v>1854</v>
      </c>
      <c r="C1855" t="s">
        <v>1879</v>
      </c>
    </row>
    <row r="1856" spans="2:3" x14ac:dyDescent="0.3">
      <c r="B1856">
        <v>1855</v>
      </c>
      <c r="C1856" t="s">
        <v>1880</v>
      </c>
    </row>
    <row r="1857" spans="2:3" x14ac:dyDescent="0.3">
      <c r="B1857">
        <v>1856</v>
      </c>
      <c r="C1857" t="s">
        <v>1881</v>
      </c>
    </row>
    <row r="1858" spans="2:3" x14ac:dyDescent="0.3">
      <c r="B1858">
        <v>1857</v>
      </c>
      <c r="C1858" t="s">
        <v>1882</v>
      </c>
    </row>
    <row r="1859" spans="2:3" x14ac:dyDescent="0.3">
      <c r="B1859">
        <v>1858</v>
      </c>
      <c r="C1859" t="s">
        <v>1883</v>
      </c>
    </row>
    <row r="1860" spans="2:3" x14ac:dyDescent="0.3">
      <c r="B1860">
        <v>1859</v>
      </c>
      <c r="C1860" t="s">
        <v>1884</v>
      </c>
    </row>
    <row r="1861" spans="2:3" x14ac:dyDescent="0.3">
      <c r="B1861">
        <v>1860</v>
      </c>
      <c r="C1861" t="s">
        <v>1885</v>
      </c>
    </row>
    <row r="1862" spans="2:3" x14ac:dyDescent="0.3">
      <c r="B1862">
        <v>1861</v>
      </c>
      <c r="C1862" t="s">
        <v>1886</v>
      </c>
    </row>
    <row r="1863" spans="2:3" x14ac:dyDescent="0.3">
      <c r="B1863">
        <v>1862</v>
      </c>
      <c r="C1863" t="s">
        <v>1887</v>
      </c>
    </row>
    <row r="1864" spans="2:3" x14ac:dyDescent="0.3">
      <c r="B1864">
        <v>1863</v>
      </c>
      <c r="C1864" t="s">
        <v>1888</v>
      </c>
    </row>
    <row r="1865" spans="2:3" x14ac:dyDescent="0.3">
      <c r="B1865">
        <v>1864</v>
      </c>
      <c r="C1865" t="s">
        <v>1889</v>
      </c>
    </row>
    <row r="1866" spans="2:3" x14ac:dyDescent="0.3">
      <c r="B1866">
        <v>1865</v>
      </c>
      <c r="C1866" t="s">
        <v>1890</v>
      </c>
    </row>
    <row r="1867" spans="2:3" x14ac:dyDescent="0.3">
      <c r="B1867">
        <v>1866</v>
      </c>
      <c r="C1867" t="s">
        <v>1891</v>
      </c>
    </row>
    <row r="1868" spans="2:3" x14ac:dyDescent="0.3">
      <c r="B1868">
        <v>1867</v>
      </c>
      <c r="C1868" t="s">
        <v>1892</v>
      </c>
    </row>
    <row r="1869" spans="2:3" x14ac:dyDescent="0.3">
      <c r="B1869">
        <v>1868</v>
      </c>
      <c r="C1869" t="s">
        <v>1893</v>
      </c>
    </row>
    <row r="1870" spans="2:3" x14ac:dyDescent="0.3">
      <c r="B1870">
        <v>1869</v>
      </c>
      <c r="C1870" t="s">
        <v>1894</v>
      </c>
    </row>
    <row r="1871" spans="2:3" x14ac:dyDescent="0.3">
      <c r="B1871">
        <v>1870</v>
      </c>
      <c r="C1871" t="s">
        <v>1895</v>
      </c>
    </row>
    <row r="1872" spans="2:3" x14ac:dyDescent="0.3">
      <c r="B1872">
        <v>1871</v>
      </c>
      <c r="C1872" t="s">
        <v>1896</v>
      </c>
    </row>
    <row r="1873" spans="2:3" x14ac:dyDescent="0.3">
      <c r="B1873">
        <v>1872</v>
      </c>
      <c r="C1873" t="s">
        <v>1897</v>
      </c>
    </row>
    <row r="1874" spans="2:3" x14ac:dyDescent="0.3">
      <c r="B1874">
        <v>1873</v>
      </c>
      <c r="C1874" t="s">
        <v>1898</v>
      </c>
    </row>
    <row r="1875" spans="2:3" x14ac:dyDescent="0.3">
      <c r="B1875">
        <v>1874</v>
      </c>
      <c r="C1875" t="s">
        <v>1899</v>
      </c>
    </row>
    <row r="1876" spans="2:3" x14ac:dyDescent="0.3">
      <c r="B1876">
        <v>1875</v>
      </c>
      <c r="C1876" t="s">
        <v>1900</v>
      </c>
    </row>
    <row r="1877" spans="2:3" x14ac:dyDescent="0.3">
      <c r="B1877">
        <v>1876</v>
      </c>
      <c r="C1877" t="s">
        <v>1901</v>
      </c>
    </row>
    <row r="1878" spans="2:3" x14ac:dyDescent="0.3">
      <c r="B1878">
        <v>1877</v>
      </c>
      <c r="C1878" t="s">
        <v>1902</v>
      </c>
    </row>
    <row r="1879" spans="2:3" x14ac:dyDescent="0.3">
      <c r="B1879">
        <v>1878</v>
      </c>
      <c r="C1879" t="s">
        <v>1903</v>
      </c>
    </row>
    <row r="1880" spans="2:3" x14ac:dyDescent="0.3">
      <c r="B1880">
        <v>1879</v>
      </c>
      <c r="C1880" t="s">
        <v>1904</v>
      </c>
    </row>
    <row r="1881" spans="2:3" x14ac:dyDescent="0.3">
      <c r="B1881">
        <v>1880</v>
      </c>
      <c r="C1881" t="s">
        <v>1905</v>
      </c>
    </row>
    <row r="1882" spans="2:3" x14ac:dyDescent="0.3">
      <c r="B1882">
        <v>1881</v>
      </c>
      <c r="C1882" t="s">
        <v>1906</v>
      </c>
    </row>
    <row r="1883" spans="2:3" x14ac:dyDescent="0.3">
      <c r="B1883">
        <v>1882</v>
      </c>
      <c r="C1883" t="s">
        <v>1907</v>
      </c>
    </row>
    <row r="1884" spans="2:3" x14ac:dyDescent="0.3">
      <c r="B1884">
        <v>1883</v>
      </c>
      <c r="C1884" t="s">
        <v>1908</v>
      </c>
    </row>
    <row r="1885" spans="2:3" x14ac:dyDescent="0.3">
      <c r="B1885">
        <v>1884</v>
      </c>
      <c r="C1885" t="s">
        <v>1909</v>
      </c>
    </row>
    <row r="1886" spans="2:3" x14ac:dyDescent="0.3">
      <c r="B1886">
        <v>1885</v>
      </c>
      <c r="C1886" t="s">
        <v>1910</v>
      </c>
    </row>
    <row r="1887" spans="2:3" x14ac:dyDescent="0.3">
      <c r="B1887">
        <v>1886</v>
      </c>
      <c r="C1887" t="s">
        <v>1911</v>
      </c>
    </row>
    <row r="1888" spans="2:3" x14ac:dyDescent="0.3">
      <c r="B1888">
        <v>1887</v>
      </c>
      <c r="C1888" t="s">
        <v>1912</v>
      </c>
    </row>
    <row r="1889" spans="2:3" x14ac:dyDescent="0.3">
      <c r="B1889">
        <v>1888</v>
      </c>
      <c r="C1889" t="s">
        <v>1913</v>
      </c>
    </row>
    <row r="1890" spans="2:3" x14ac:dyDescent="0.3">
      <c r="B1890">
        <v>1889</v>
      </c>
      <c r="C1890" t="s">
        <v>1914</v>
      </c>
    </row>
    <row r="1891" spans="2:3" x14ac:dyDescent="0.3">
      <c r="B1891">
        <v>1890</v>
      </c>
      <c r="C1891" t="s">
        <v>1915</v>
      </c>
    </row>
    <row r="1892" spans="2:3" x14ac:dyDescent="0.3">
      <c r="B1892">
        <v>1891</v>
      </c>
      <c r="C1892" t="s">
        <v>1916</v>
      </c>
    </row>
    <row r="1893" spans="2:3" x14ac:dyDescent="0.3">
      <c r="B1893">
        <v>1892</v>
      </c>
      <c r="C1893" t="s">
        <v>1917</v>
      </c>
    </row>
    <row r="1894" spans="2:3" x14ac:dyDescent="0.3">
      <c r="B1894">
        <v>1893</v>
      </c>
      <c r="C1894" t="s">
        <v>1918</v>
      </c>
    </row>
    <row r="1895" spans="2:3" x14ac:dyDescent="0.3">
      <c r="B1895">
        <v>1894</v>
      </c>
      <c r="C1895" t="s">
        <v>1919</v>
      </c>
    </row>
    <row r="1896" spans="2:3" x14ac:dyDescent="0.3">
      <c r="B1896">
        <v>1895</v>
      </c>
      <c r="C1896" t="s">
        <v>1920</v>
      </c>
    </row>
    <row r="1897" spans="2:3" x14ac:dyDescent="0.3">
      <c r="B1897">
        <v>1896</v>
      </c>
      <c r="C1897" t="s">
        <v>1921</v>
      </c>
    </row>
    <row r="1898" spans="2:3" x14ac:dyDescent="0.3">
      <c r="B1898">
        <v>1897</v>
      </c>
      <c r="C1898" t="s">
        <v>1922</v>
      </c>
    </row>
    <row r="1899" spans="2:3" x14ac:dyDescent="0.3">
      <c r="B1899">
        <v>1898</v>
      </c>
      <c r="C1899" t="s">
        <v>1923</v>
      </c>
    </row>
    <row r="1900" spans="2:3" x14ac:dyDescent="0.3">
      <c r="B1900">
        <v>1899</v>
      </c>
      <c r="C1900" t="s">
        <v>1924</v>
      </c>
    </row>
    <row r="1901" spans="2:3" x14ac:dyDescent="0.3">
      <c r="B1901">
        <v>1900</v>
      </c>
      <c r="C1901" t="s">
        <v>1925</v>
      </c>
    </row>
    <row r="1902" spans="2:3" x14ac:dyDescent="0.3">
      <c r="B1902">
        <v>1901</v>
      </c>
      <c r="C1902" t="s">
        <v>1926</v>
      </c>
    </row>
    <row r="1903" spans="2:3" x14ac:dyDescent="0.3">
      <c r="B1903">
        <v>1902</v>
      </c>
      <c r="C1903" t="s">
        <v>1927</v>
      </c>
    </row>
    <row r="1904" spans="2:3" x14ac:dyDescent="0.3">
      <c r="B1904">
        <v>1903</v>
      </c>
      <c r="C1904" t="s">
        <v>1928</v>
      </c>
    </row>
    <row r="1905" spans="2:3" x14ac:dyDescent="0.3">
      <c r="B1905">
        <v>1904</v>
      </c>
      <c r="C1905" t="s">
        <v>1929</v>
      </c>
    </row>
    <row r="1906" spans="2:3" x14ac:dyDescent="0.3">
      <c r="B1906">
        <v>1905</v>
      </c>
      <c r="C1906" t="s">
        <v>1930</v>
      </c>
    </row>
    <row r="1907" spans="2:3" x14ac:dyDescent="0.3">
      <c r="B1907">
        <v>1906</v>
      </c>
      <c r="C1907" t="s">
        <v>1931</v>
      </c>
    </row>
    <row r="1908" spans="2:3" x14ac:dyDescent="0.3">
      <c r="B1908">
        <v>1907</v>
      </c>
      <c r="C1908" t="s">
        <v>1932</v>
      </c>
    </row>
    <row r="1909" spans="2:3" x14ac:dyDescent="0.3">
      <c r="B1909">
        <v>1908</v>
      </c>
      <c r="C1909" t="s">
        <v>1933</v>
      </c>
    </row>
    <row r="1910" spans="2:3" x14ac:dyDescent="0.3">
      <c r="B1910">
        <v>1909</v>
      </c>
      <c r="C1910" t="s">
        <v>1934</v>
      </c>
    </row>
    <row r="1911" spans="2:3" x14ac:dyDescent="0.3">
      <c r="B1911">
        <v>1910</v>
      </c>
      <c r="C1911" t="s">
        <v>1935</v>
      </c>
    </row>
    <row r="1912" spans="2:3" x14ac:dyDescent="0.3">
      <c r="B1912">
        <v>1911</v>
      </c>
      <c r="C1912" t="s">
        <v>1936</v>
      </c>
    </row>
    <row r="1913" spans="2:3" x14ac:dyDescent="0.3">
      <c r="B1913">
        <v>1912</v>
      </c>
      <c r="C1913" t="s">
        <v>1937</v>
      </c>
    </row>
    <row r="1914" spans="2:3" x14ac:dyDescent="0.3">
      <c r="B1914">
        <v>1913</v>
      </c>
      <c r="C1914" t="s">
        <v>1938</v>
      </c>
    </row>
    <row r="1915" spans="2:3" x14ac:dyDescent="0.3">
      <c r="B1915">
        <v>1914</v>
      </c>
      <c r="C1915" t="s">
        <v>1939</v>
      </c>
    </row>
    <row r="1916" spans="2:3" x14ac:dyDescent="0.3">
      <c r="B1916">
        <v>1915</v>
      </c>
      <c r="C1916" t="s">
        <v>1940</v>
      </c>
    </row>
    <row r="1917" spans="2:3" x14ac:dyDescent="0.3">
      <c r="B1917">
        <v>1916</v>
      </c>
      <c r="C1917" t="s">
        <v>1941</v>
      </c>
    </row>
    <row r="1918" spans="2:3" x14ac:dyDescent="0.3">
      <c r="B1918">
        <v>1917</v>
      </c>
      <c r="C1918" t="s">
        <v>1942</v>
      </c>
    </row>
    <row r="1919" spans="2:3" x14ac:dyDescent="0.3">
      <c r="B1919">
        <v>1918</v>
      </c>
      <c r="C1919" t="s">
        <v>1943</v>
      </c>
    </row>
    <row r="1920" spans="2:3" x14ac:dyDescent="0.3">
      <c r="B1920">
        <v>1919</v>
      </c>
      <c r="C1920" t="s">
        <v>1944</v>
      </c>
    </row>
    <row r="1921" spans="2:3" x14ac:dyDescent="0.3">
      <c r="B1921">
        <v>1920</v>
      </c>
      <c r="C1921" t="s">
        <v>1945</v>
      </c>
    </row>
    <row r="1922" spans="2:3" x14ac:dyDescent="0.3">
      <c r="B1922">
        <v>1921</v>
      </c>
      <c r="C1922" t="s">
        <v>1946</v>
      </c>
    </row>
    <row r="1923" spans="2:3" x14ac:dyDescent="0.3">
      <c r="B1923">
        <v>1922</v>
      </c>
      <c r="C1923" t="s">
        <v>1947</v>
      </c>
    </row>
    <row r="1924" spans="2:3" x14ac:dyDescent="0.3">
      <c r="B1924">
        <v>1923</v>
      </c>
      <c r="C1924" t="s">
        <v>1948</v>
      </c>
    </row>
    <row r="1925" spans="2:3" x14ac:dyDescent="0.3">
      <c r="B1925">
        <v>1924</v>
      </c>
      <c r="C1925" t="s">
        <v>1949</v>
      </c>
    </row>
    <row r="1926" spans="2:3" x14ac:dyDescent="0.3">
      <c r="B1926">
        <v>1925</v>
      </c>
      <c r="C1926" t="s">
        <v>1950</v>
      </c>
    </row>
    <row r="1927" spans="2:3" x14ac:dyDescent="0.3">
      <c r="B1927">
        <v>1926</v>
      </c>
      <c r="C1927" t="s">
        <v>1951</v>
      </c>
    </row>
    <row r="1928" spans="2:3" x14ac:dyDescent="0.3">
      <c r="B1928">
        <v>1927</v>
      </c>
      <c r="C1928" t="s">
        <v>1952</v>
      </c>
    </row>
    <row r="1929" spans="2:3" x14ac:dyDescent="0.3">
      <c r="B1929">
        <v>1928</v>
      </c>
      <c r="C1929" t="s">
        <v>1953</v>
      </c>
    </row>
    <row r="1930" spans="2:3" x14ac:dyDescent="0.3">
      <c r="B1930">
        <v>1929</v>
      </c>
      <c r="C1930" t="s">
        <v>1954</v>
      </c>
    </row>
    <row r="1931" spans="2:3" x14ac:dyDescent="0.3">
      <c r="B1931">
        <v>1930</v>
      </c>
      <c r="C1931" t="s">
        <v>1955</v>
      </c>
    </row>
    <row r="1932" spans="2:3" x14ac:dyDescent="0.3">
      <c r="B1932">
        <v>1931</v>
      </c>
      <c r="C1932" t="s">
        <v>1956</v>
      </c>
    </row>
    <row r="1933" spans="2:3" x14ac:dyDescent="0.3">
      <c r="B1933">
        <v>1932</v>
      </c>
      <c r="C1933" t="s">
        <v>1957</v>
      </c>
    </row>
    <row r="1934" spans="2:3" x14ac:dyDescent="0.3">
      <c r="B1934">
        <v>1933</v>
      </c>
      <c r="C1934" t="s">
        <v>1958</v>
      </c>
    </row>
    <row r="1935" spans="2:3" x14ac:dyDescent="0.3">
      <c r="B1935">
        <v>1934</v>
      </c>
      <c r="C1935" t="s">
        <v>1959</v>
      </c>
    </row>
    <row r="1936" spans="2:3" x14ac:dyDescent="0.3">
      <c r="B1936">
        <v>1935</v>
      </c>
      <c r="C1936" t="s">
        <v>1960</v>
      </c>
    </row>
    <row r="1937" spans="2:3" x14ac:dyDescent="0.3">
      <c r="B1937">
        <v>1936</v>
      </c>
      <c r="C1937" t="s">
        <v>1961</v>
      </c>
    </row>
    <row r="1938" spans="2:3" x14ac:dyDescent="0.3">
      <c r="B1938">
        <v>1937</v>
      </c>
      <c r="C1938" t="s">
        <v>1962</v>
      </c>
    </row>
    <row r="1939" spans="2:3" x14ac:dyDescent="0.3">
      <c r="B1939">
        <v>1938</v>
      </c>
      <c r="C1939" t="s">
        <v>1963</v>
      </c>
    </row>
    <row r="1940" spans="2:3" x14ac:dyDescent="0.3">
      <c r="B1940">
        <v>1939</v>
      </c>
      <c r="C1940" t="s">
        <v>1964</v>
      </c>
    </row>
    <row r="1941" spans="2:3" x14ac:dyDescent="0.3">
      <c r="B1941">
        <v>1940</v>
      </c>
      <c r="C1941" t="s">
        <v>1965</v>
      </c>
    </row>
    <row r="1942" spans="2:3" x14ac:dyDescent="0.3">
      <c r="B1942">
        <v>1941</v>
      </c>
      <c r="C1942" t="s">
        <v>1966</v>
      </c>
    </row>
    <row r="1943" spans="2:3" x14ac:dyDescent="0.3">
      <c r="B1943">
        <v>1942</v>
      </c>
      <c r="C1943" t="s">
        <v>1967</v>
      </c>
    </row>
    <row r="1944" spans="2:3" x14ac:dyDescent="0.3">
      <c r="B1944">
        <v>1943</v>
      </c>
      <c r="C1944" t="s">
        <v>1968</v>
      </c>
    </row>
    <row r="1945" spans="2:3" x14ac:dyDescent="0.3">
      <c r="B1945">
        <v>1944</v>
      </c>
      <c r="C1945" t="s">
        <v>1969</v>
      </c>
    </row>
    <row r="1946" spans="2:3" x14ac:dyDescent="0.3">
      <c r="B1946">
        <v>1945</v>
      </c>
      <c r="C1946" t="s">
        <v>1970</v>
      </c>
    </row>
    <row r="1947" spans="2:3" x14ac:dyDescent="0.3">
      <c r="B1947">
        <v>1946</v>
      </c>
      <c r="C1947" t="s">
        <v>1971</v>
      </c>
    </row>
    <row r="1948" spans="2:3" x14ac:dyDescent="0.3">
      <c r="B1948">
        <v>1947</v>
      </c>
      <c r="C1948" t="s">
        <v>1972</v>
      </c>
    </row>
    <row r="1949" spans="2:3" x14ac:dyDescent="0.3">
      <c r="B1949">
        <v>1948</v>
      </c>
      <c r="C1949" t="s">
        <v>1973</v>
      </c>
    </row>
    <row r="1950" spans="2:3" x14ac:dyDescent="0.3">
      <c r="B1950">
        <v>1949</v>
      </c>
      <c r="C1950" t="s">
        <v>1974</v>
      </c>
    </row>
    <row r="1951" spans="2:3" x14ac:dyDescent="0.3">
      <c r="B1951">
        <v>1950</v>
      </c>
      <c r="C1951" t="s">
        <v>1975</v>
      </c>
    </row>
    <row r="1952" spans="2:3" x14ac:dyDescent="0.3">
      <c r="B1952">
        <v>1951</v>
      </c>
      <c r="C1952" t="s">
        <v>1976</v>
      </c>
    </row>
    <row r="1953" spans="2:3" x14ac:dyDescent="0.3">
      <c r="B1953">
        <v>1952</v>
      </c>
      <c r="C1953" t="s">
        <v>1977</v>
      </c>
    </row>
    <row r="1954" spans="2:3" x14ac:dyDescent="0.3">
      <c r="B1954">
        <v>1953</v>
      </c>
      <c r="C1954" t="s">
        <v>1978</v>
      </c>
    </row>
    <row r="1955" spans="2:3" x14ac:dyDescent="0.3">
      <c r="B1955">
        <v>1954</v>
      </c>
      <c r="C1955" t="s">
        <v>1979</v>
      </c>
    </row>
    <row r="1956" spans="2:3" x14ac:dyDescent="0.3">
      <c r="B1956">
        <v>1955</v>
      </c>
      <c r="C1956" t="s">
        <v>1980</v>
      </c>
    </row>
    <row r="1957" spans="2:3" x14ac:dyDescent="0.3">
      <c r="B1957">
        <v>1956</v>
      </c>
      <c r="C1957" t="s">
        <v>1981</v>
      </c>
    </row>
    <row r="1958" spans="2:3" x14ac:dyDescent="0.3">
      <c r="B1958">
        <v>1957</v>
      </c>
      <c r="C1958" t="s">
        <v>1982</v>
      </c>
    </row>
    <row r="1959" spans="2:3" x14ac:dyDescent="0.3">
      <c r="B1959">
        <v>1958</v>
      </c>
      <c r="C1959" t="s">
        <v>1983</v>
      </c>
    </row>
    <row r="1960" spans="2:3" x14ac:dyDescent="0.3">
      <c r="B1960">
        <v>1959</v>
      </c>
      <c r="C1960" t="s">
        <v>1984</v>
      </c>
    </row>
    <row r="1961" spans="2:3" x14ac:dyDescent="0.3">
      <c r="B1961">
        <v>1960</v>
      </c>
      <c r="C1961" t="s">
        <v>1985</v>
      </c>
    </row>
    <row r="1962" spans="2:3" x14ac:dyDescent="0.3">
      <c r="B1962">
        <v>1961</v>
      </c>
      <c r="C1962" t="s">
        <v>1986</v>
      </c>
    </row>
    <row r="1963" spans="2:3" x14ac:dyDescent="0.3">
      <c r="B1963">
        <v>1962</v>
      </c>
      <c r="C1963" t="s">
        <v>1987</v>
      </c>
    </row>
    <row r="1964" spans="2:3" x14ac:dyDescent="0.3">
      <c r="B1964">
        <v>1963</v>
      </c>
      <c r="C1964" t="s">
        <v>1988</v>
      </c>
    </row>
    <row r="1965" spans="2:3" x14ac:dyDescent="0.3">
      <c r="B1965">
        <v>1964</v>
      </c>
      <c r="C1965" t="s">
        <v>1989</v>
      </c>
    </row>
    <row r="1966" spans="2:3" x14ac:dyDescent="0.3">
      <c r="B1966">
        <v>1965</v>
      </c>
      <c r="C1966" t="s">
        <v>1990</v>
      </c>
    </row>
    <row r="1967" spans="2:3" x14ac:dyDescent="0.3">
      <c r="B1967">
        <v>1966</v>
      </c>
      <c r="C1967" t="s">
        <v>1991</v>
      </c>
    </row>
    <row r="1968" spans="2:3" x14ac:dyDescent="0.3">
      <c r="B1968">
        <v>1967</v>
      </c>
      <c r="C1968" t="s">
        <v>1992</v>
      </c>
    </row>
    <row r="1969" spans="2:3" x14ac:dyDescent="0.3">
      <c r="B1969">
        <v>1968</v>
      </c>
      <c r="C1969" t="s">
        <v>1993</v>
      </c>
    </row>
    <row r="1970" spans="2:3" x14ac:dyDescent="0.3">
      <c r="B1970">
        <v>1969</v>
      </c>
      <c r="C1970" t="s">
        <v>1994</v>
      </c>
    </row>
    <row r="1971" spans="2:3" x14ac:dyDescent="0.3">
      <c r="B1971">
        <v>1970</v>
      </c>
      <c r="C1971" t="s">
        <v>1995</v>
      </c>
    </row>
    <row r="1972" spans="2:3" x14ac:dyDescent="0.3">
      <c r="B1972">
        <v>1971</v>
      </c>
      <c r="C1972" t="s">
        <v>1996</v>
      </c>
    </row>
    <row r="1973" spans="2:3" x14ac:dyDescent="0.3">
      <c r="B1973">
        <v>1972</v>
      </c>
      <c r="C1973" t="s">
        <v>1997</v>
      </c>
    </row>
    <row r="1974" spans="2:3" x14ac:dyDescent="0.3">
      <c r="B1974">
        <v>1973</v>
      </c>
      <c r="C1974" t="s">
        <v>1998</v>
      </c>
    </row>
    <row r="1975" spans="2:3" x14ac:dyDescent="0.3">
      <c r="B1975">
        <v>1974</v>
      </c>
      <c r="C1975" t="s">
        <v>1999</v>
      </c>
    </row>
    <row r="1976" spans="2:3" x14ac:dyDescent="0.3">
      <c r="B1976">
        <v>1975</v>
      </c>
      <c r="C1976" t="s">
        <v>2000</v>
      </c>
    </row>
    <row r="1977" spans="2:3" x14ac:dyDescent="0.3">
      <c r="B1977">
        <v>1976</v>
      </c>
      <c r="C1977" t="s">
        <v>2001</v>
      </c>
    </row>
    <row r="1978" spans="2:3" x14ac:dyDescent="0.3">
      <c r="B1978">
        <v>1977</v>
      </c>
      <c r="C1978" t="s">
        <v>2002</v>
      </c>
    </row>
    <row r="1979" spans="2:3" x14ac:dyDescent="0.3">
      <c r="B1979">
        <v>1978</v>
      </c>
      <c r="C1979" t="s">
        <v>2003</v>
      </c>
    </row>
    <row r="1980" spans="2:3" x14ac:dyDescent="0.3">
      <c r="B1980">
        <v>1979</v>
      </c>
      <c r="C1980" t="s">
        <v>2004</v>
      </c>
    </row>
    <row r="1981" spans="2:3" x14ac:dyDescent="0.3">
      <c r="B1981">
        <v>1980</v>
      </c>
      <c r="C1981" t="s">
        <v>2005</v>
      </c>
    </row>
    <row r="1982" spans="2:3" x14ac:dyDescent="0.3">
      <c r="B1982">
        <v>1981</v>
      </c>
      <c r="C1982" t="s">
        <v>2006</v>
      </c>
    </row>
    <row r="1983" spans="2:3" x14ac:dyDescent="0.3">
      <c r="B1983">
        <v>1982</v>
      </c>
      <c r="C1983" t="s">
        <v>2007</v>
      </c>
    </row>
    <row r="1984" spans="2:3" x14ac:dyDescent="0.3">
      <c r="B1984">
        <v>1983</v>
      </c>
      <c r="C1984" t="s">
        <v>2008</v>
      </c>
    </row>
    <row r="1985" spans="2:3" x14ac:dyDescent="0.3">
      <c r="B1985">
        <v>1984</v>
      </c>
      <c r="C1985" t="s">
        <v>2009</v>
      </c>
    </row>
    <row r="1986" spans="2:3" x14ac:dyDescent="0.3">
      <c r="B1986">
        <v>1985</v>
      </c>
      <c r="C1986" t="s">
        <v>2010</v>
      </c>
    </row>
    <row r="1987" spans="2:3" x14ac:dyDescent="0.3">
      <c r="B1987">
        <v>1986</v>
      </c>
      <c r="C1987" t="s">
        <v>2011</v>
      </c>
    </row>
    <row r="1988" spans="2:3" x14ac:dyDescent="0.3">
      <c r="B1988">
        <v>1987</v>
      </c>
      <c r="C1988" t="s">
        <v>2012</v>
      </c>
    </row>
    <row r="1989" spans="2:3" x14ac:dyDescent="0.3">
      <c r="B1989">
        <v>1988</v>
      </c>
      <c r="C1989" t="s">
        <v>2013</v>
      </c>
    </row>
    <row r="1990" spans="2:3" x14ac:dyDescent="0.3">
      <c r="B1990">
        <v>1989</v>
      </c>
      <c r="C1990" t="s">
        <v>2014</v>
      </c>
    </row>
    <row r="1991" spans="2:3" x14ac:dyDescent="0.3">
      <c r="B1991">
        <v>1990</v>
      </c>
      <c r="C1991" t="s">
        <v>2015</v>
      </c>
    </row>
    <row r="1992" spans="2:3" x14ac:dyDescent="0.3">
      <c r="B1992">
        <v>1991</v>
      </c>
      <c r="C1992" t="s">
        <v>2016</v>
      </c>
    </row>
    <row r="1993" spans="2:3" x14ac:dyDescent="0.3">
      <c r="B1993">
        <v>1992</v>
      </c>
      <c r="C1993" t="s">
        <v>2017</v>
      </c>
    </row>
    <row r="1994" spans="2:3" x14ac:dyDescent="0.3">
      <c r="B1994">
        <v>1993</v>
      </c>
      <c r="C1994" t="s">
        <v>2018</v>
      </c>
    </row>
    <row r="1995" spans="2:3" x14ac:dyDescent="0.3">
      <c r="B1995">
        <v>1994</v>
      </c>
      <c r="C1995" t="s">
        <v>2019</v>
      </c>
    </row>
    <row r="1996" spans="2:3" x14ac:dyDescent="0.3">
      <c r="B1996">
        <v>1995</v>
      </c>
      <c r="C1996" t="s">
        <v>2020</v>
      </c>
    </row>
    <row r="1997" spans="2:3" x14ac:dyDescent="0.3">
      <c r="B1997">
        <v>1996</v>
      </c>
      <c r="C1997" t="s">
        <v>2021</v>
      </c>
    </row>
    <row r="1998" spans="2:3" x14ac:dyDescent="0.3">
      <c r="B1998">
        <v>1997</v>
      </c>
      <c r="C1998" t="s">
        <v>2022</v>
      </c>
    </row>
    <row r="1999" spans="2:3" x14ac:dyDescent="0.3">
      <c r="B1999">
        <v>1998</v>
      </c>
      <c r="C1999" t="s">
        <v>2023</v>
      </c>
    </row>
    <row r="2000" spans="2:3" x14ac:dyDescent="0.3">
      <c r="B2000">
        <v>1999</v>
      </c>
      <c r="C2000" t="s">
        <v>2024</v>
      </c>
    </row>
    <row r="2001" spans="2:3" x14ac:dyDescent="0.3">
      <c r="B2001">
        <v>2000</v>
      </c>
      <c r="C2001" t="s">
        <v>2025</v>
      </c>
    </row>
    <row r="2002" spans="2:3" x14ac:dyDescent="0.3">
      <c r="B2002">
        <v>2001</v>
      </c>
      <c r="C2002" t="s">
        <v>2026</v>
      </c>
    </row>
    <row r="2003" spans="2:3" x14ac:dyDescent="0.3">
      <c r="B2003">
        <v>2002</v>
      </c>
      <c r="C2003" t="s">
        <v>2027</v>
      </c>
    </row>
    <row r="2004" spans="2:3" x14ac:dyDescent="0.3">
      <c r="B2004">
        <v>2003</v>
      </c>
      <c r="C2004" t="s">
        <v>2028</v>
      </c>
    </row>
    <row r="2005" spans="2:3" x14ac:dyDescent="0.3">
      <c r="B2005">
        <v>2004</v>
      </c>
      <c r="C2005" t="s">
        <v>2029</v>
      </c>
    </row>
    <row r="2006" spans="2:3" x14ac:dyDescent="0.3">
      <c r="B2006">
        <v>2005</v>
      </c>
      <c r="C2006" t="s">
        <v>2030</v>
      </c>
    </row>
    <row r="2007" spans="2:3" x14ac:dyDescent="0.3">
      <c r="B2007">
        <v>2006</v>
      </c>
      <c r="C2007" t="s">
        <v>2031</v>
      </c>
    </row>
    <row r="2008" spans="2:3" x14ac:dyDescent="0.3">
      <c r="B2008">
        <v>2007</v>
      </c>
      <c r="C2008" t="s">
        <v>2032</v>
      </c>
    </row>
    <row r="2009" spans="2:3" x14ac:dyDescent="0.3">
      <c r="B2009">
        <v>2008</v>
      </c>
      <c r="C2009" t="s">
        <v>2033</v>
      </c>
    </row>
    <row r="2010" spans="2:3" x14ac:dyDescent="0.3">
      <c r="B2010">
        <v>2009</v>
      </c>
      <c r="C2010" t="s">
        <v>2034</v>
      </c>
    </row>
    <row r="2011" spans="2:3" x14ac:dyDescent="0.3">
      <c r="B2011">
        <v>2010</v>
      </c>
      <c r="C2011" t="s">
        <v>2035</v>
      </c>
    </row>
    <row r="2012" spans="2:3" x14ac:dyDescent="0.3">
      <c r="B2012">
        <v>2011</v>
      </c>
      <c r="C2012" t="s">
        <v>2036</v>
      </c>
    </row>
    <row r="2013" spans="2:3" x14ac:dyDescent="0.3">
      <c r="B2013">
        <v>2012</v>
      </c>
      <c r="C2013" t="s">
        <v>2037</v>
      </c>
    </row>
    <row r="2014" spans="2:3" x14ac:dyDescent="0.3">
      <c r="B2014">
        <v>2013</v>
      </c>
      <c r="C2014" t="s">
        <v>2038</v>
      </c>
    </row>
    <row r="2015" spans="2:3" x14ac:dyDescent="0.3">
      <c r="B2015">
        <v>2014</v>
      </c>
      <c r="C2015" t="s">
        <v>2039</v>
      </c>
    </row>
    <row r="2016" spans="2:3" x14ac:dyDescent="0.3">
      <c r="B2016">
        <v>2015</v>
      </c>
      <c r="C2016" t="s">
        <v>2040</v>
      </c>
    </row>
    <row r="2017" spans="2:3" x14ac:dyDescent="0.3">
      <c r="B2017">
        <v>2016</v>
      </c>
      <c r="C2017" t="s">
        <v>2041</v>
      </c>
    </row>
    <row r="2018" spans="2:3" x14ac:dyDescent="0.3">
      <c r="B2018">
        <v>2017</v>
      </c>
      <c r="C2018" t="s">
        <v>2042</v>
      </c>
    </row>
    <row r="2019" spans="2:3" x14ac:dyDescent="0.3">
      <c r="B2019">
        <v>2018</v>
      </c>
      <c r="C2019" t="s">
        <v>2043</v>
      </c>
    </row>
    <row r="2020" spans="2:3" x14ac:dyDescent="0.3">
      <c r="B2020">
        <v>2019</v>
      </c>
      <c r="C2020" t="s">
        <v>2044</v>
      </c>
    </row>
    <row r="2021" spans="2:3" x14ac:dyDescent="0.3">
      <c r="B2021">
        <v>2020</v>
      </c>
      <c r="C2021" t="s">
        <v>2045</v>
      </c>
    </row>
    <row r="2022" spans="2:3" x14ac:dyDescent="0.3">
      <c r="B2022">
        <v>2021</v>
      </c>
      <c r="C2022" t="s">
        <v>2046</v>
      </c>
    </row>
    <row r="2023" spans="2:3" x14ac:dyDescent="0.3">
      <c r="B2023">
        <v>2022</v>
      </c>
      <c r="C2023" t="s">
        <v>2047</v>
      </c>
    </row>
    <row r="2024" spans="2:3" x14ac:dyDescent="0.3">
      <c r="B2024">
        <v>2023</v>
      </c>
      <c r="C2024" t="s">
        <v>2048</v>
      </c>
    </row>
    <row r="2025" spans="2:3" x14ac:dyDescent="0.3">
      <c r="B2025">
        <v>2024</v>
      </c>
      <c r="C2025" t="s">
        <v>2049</v>
      </c>
    </row>
    <row r="2026" spans="2:3" x14ac:dyDescent="0.3">
      <c r="B2026">
        <v>2025</v>
      </c>
      <c r="C2026" t="s">
        <v>2050</v>
      </c>
    </row>
    <row r="2027" spans="2:3" x14ac:dyDescent="0.3">
      <c r="B2027">
        <v>2026</v>
      </c>
      <c r="C2027" t="s">
        <v>2051</v>
      </c>
    </row>
    <row r="2028" spans="2:3" x14ac:dyDescent="0.3">
      <c r="B2028">
        <v>2027</v>
      </c>
      <c r="C2028" t="s">
        <v>2052</v>
      </c>
    </row>
    <row r="2029" spans="2:3" x14ac:dyDescent="0.3">
      <c r="B2029">
        <v>2028</v>
      </c>
      <c r="C2029" t="s">
        <v>2053</v>
      </c>
    </row>
    <row r="2030" spans="2:3" x14ac:dyDescent="0.3">
      <c r="B2030">
        <v>2029</v>
      </c>
      <c r="C2030" t="s">
        <v>2054</v>
      </c>
    </row>
    <row r="2031" spans="2:3" x14ac:dyDescent="0.3">
      <c r="B2031">
        <v>2030</v>
      </c>
      <c r="C2031" t="s">
        <v>2055</v>
      </c>
    </row>
    <row r="2032" spans="2:3" x14ac:dyDescent="0.3">
      <c r="B2032">
        <v>2031</v>
      </c>
      <c r="C2032" t="s">
        <v>2056</v>
      </c>
    </row>
    <row r="2033" spans="2:3" x14ac:dyDescent="0.3">
      <c r="B2033">
        <v>2032</v>
      </c>
      <c r="C2033" t="s">
        <v>2057</v>
      </c>
    </row>
    <row r="2034" spans="2:3" x14ac:dyDescent="0.3">
      <c r="B2034">
        <v>2033</v>
      </c>
      <c r="C2034" t="s">
        <v>2058</v>
      </c>
    </row>
    <row r="2035" spans="2:3" x14ac:dyDescent="0.3">
      <c r="B2035">
        <v>2034</v>
      </c>
      <c r="C2035" t="s">
        <v>2059</v>
      </c>
    </row>
    <row r="2036" spans="2:3" x14ac:dyDescent="0.3">
      <c r="B2036">
        <v>2035</v>
      </c>
      <c r="C2036" t="s">
        <v>2060</v>
      </c>
    </row>
    <row r="2037" spans="2:3" x14ac:dyDescent="0.3">
      <c r="B2037">
        <v>2036</v>
      </c>
      <c r="C2037" t="s">
        <v>2061</v>
      </c>
    </row>
    <row r="2038" spans="2:3" x14ac:dyDescent="0.3">
      <c r="B2038">
        <v>2037</v>
      </c>
      <c r="C2038" t="s">
        <v>2062</v>
      </c>
    </row>
    <row r="2039" spans="2:3" x14ac:dyDescent="0.3">
      <c r="B2039">
        <v>2038</v>
      </c>
      <c r="C2039" t="s">
        <v>2063</v>
      </c>
    </row>
    <row r="2040" spans="2:3" x14ac:dyDescent="0.3">
      <c r="B2040">
        <v>2039</v>
      </c>
      <c r="C2040" t="s">
        <v>2064</v>
      </c>
    </row>
    <row r="2041" spans="2:3" x14ac:dyDescent="0.3">
      <c r="B2041">
        <v>2040</v>
      </c>
      <c r="C2041" t="s">
        <v>2065</v>
      </c>
    </row>
    <row r="2042" spans="2:3" x14ac:dyDescent="0.3">
      <c r="B2042">
        <v>2041</v>
      </c>
      <c r="C2042" t="s">
        <v>2066</v>
      </c>
    </row>
    <row r="2043" spans="2:3" x14ac:dyDescent="0.3">
      <c r="B2043">
        <v>2042</v>
      </c>
      <c r="C2043" t="s">
        <v>2067</v>
      </c>
    </row>
    <row r="2044" spans="2:3" x14ac:dyDescent="0.3">
      <c r="B2044">
        <v>2043</v>
      </c>
      <c r="C2044" t="s">
        <v>2068</v>
      </c>
    </row>
    <row r="2045" spans="2:3" x14ac:dyDescent="0.3">
      <c r="B2045">
        <v>2044</v>
      </c>
      <c r="C2045" t="s">
        <v>2069</v>
      </c>
    </row>
    <row r="2046" spans="2:3" x14ac:dyDescent="0.3">
      <c r="B2046">
        <v>2045</v>
      </c>
      <c r="C2046" t="s">
        <v>2070</v>
      </c>
    </row>
    <row r="2047" spans="2:3" x14ac:dyDescent="0.3">
      <c r="B2047">
        <v>2046</v>
      </c>
      <c r="C2047" t="s">
        <v>2071</v>
      </c>
    </row>
    <row r="2048" spans="2:3" x14ac:dyDescent="0.3">
      <c r="B2048">
        <v>2047</v>
      </c>
      <c r="C2048" t="s">
        <v>2072</v>
      </c>
    </row>
    <row r="2049" spans="2:3" x14ac:dyDescent="0.3">
      <c r="B2049">
        <v>2048</v>
      </c>
      <c r="C2049" t="s">
        <v>2073</v>
      </c>
    </row>
    <row r="2050" spans="2:3" x14ac:dyDescent="0.3">
      <c r="B2050">
        <v>2049</v>
      </c>
      <c r="C2050" t="s">
        <v>2074</v>
      </c>
    </row>
    <row r="2051" spans="2:3" x14ac:dyDescent="0.3">
      <c r="B2051">
        <v>2050</v>
      </c>
      <c r="C2051" t="s">
        <v>2075</v>
      </c>
    </row>
    <row r="2052" spans="2:3" x14ac:dyDescent="0.3">
      <c r="B2052">
        <v>2051</v>
      </c>
      <c r="C2052" t="s">
        <v>2076</v>
      </c>
    </row>
    <row r="2053" spans="2:3" x14ac:dyDescent="0.3">
      <c r="B2053">
        <v>2052</v>
      </c>
      <c r="C2053" t="s">
        <v>2077</v>
      </c>
    </row>
    <row r="2054" spans="2:3" x14ac:dyDescent="0.3">
      <c r="B2054">
        <v>2053</v>
      </c>
      <c r="C2054" t="s">
        <v>2078</v>
      </c>
    </row>
    <row r="2055" spans="2:3" x14ac:dyDescent="0.3">
      <c r="B2055">
        <v>2054</v>
      </c>
      <c r="C2055" t="s">
        <v>2079</v>
      </c>
    </row>
    <row r="2056" spans="2:3" x14ac:dyDescent="0.3">
      <c r="B2056">
        <v>2055</v>
      </c>
      <c r="C2056" t="s">
        <v>2080</v>
      </c>
    </row>
    <row r="2057" spans="2:3" x14ac:dyDescent="0.3">
      <c r="B2057">
        <v>2056</v>
      </c>
      <c r="C2057" t="s">
        <v>2081</v>
      </c>
    </row>
    <row r="2058" spans="2:3" x14ac:dyDescent="0.3">
      <c r="B2058">
        <v>2057</v>
      </c>
      <c r="C2058" t="s">
        <v>2082</v>
      </c>
    </row>
    <row r="2059" spans="2:3" x14ac:dyDescent="0.3">
      <c r="B2059">
        <v>2058</v>
      </c>
      <c r="C2059" t="s">
        <v>2083</v>
      </c>
    </row>
    <row r="2060" spans="2:3" x14ac:dyDescent="0.3">
      <c r="B2060">
        <v>2059</v>
      </c>
      <c r="C2060" t="s">
        <v>2084</v>
      </c>
    </row>
    <row r="2061" spans="2:3" x14ac:dyDescent="0.3">
      <c r="B2061">
        <v>2060</v>
      </c>
      <c r="C2061" t="s">
        <v>2085</v>
      </c>
    </row>
    <row r="2062" spans="2:3" x14ac:dyDescent="0.3">
      <c r="B2062">
        <v>2061</v>
      </c>
      <c r="C2062" t="s">
        <v>2086</v>
      </c>
    </row>
    <row r="2063" spans="2:3" x14ac:dyDescent="0.3">
      <c r="B2063">
        <v>2062</v>
      </c>
      <c r="C2063" t="s">
        <v>2087</v>
      </c>
    </row>
    <row r="2064" spans="2:3" x14ac:dyDescent="0.3">
      <c r="B2064">
        <v>2063</v>
      </c>
      <c r="C2064" t="s">
        <v>2088</v>
      </c>
    </row>
    <row r="2065" spans="2:3" x14ac:dyDescent="0.3">
      <c r="B2065">
        <v>2064</v>
      </c>
      <c r="C2065" t="s">
        <v>2089</v>
      </c>
    </row>
    <row r="2066" spans="2:3" x14ac:dyDescent="0.3">
      <c r="B2066">
        <v>2065</v>
      </c>
      <c r="C2066" t="s">
        <v>2090</v>
      </c>
    </row>
    <row r="2067" spans="2:3" x14ac:dyDescent="0.3">
      <c r="B2067">
        <v>2066</v>
      </c>
      <c r="C2067" t="s">
        <v>2091</v>
      </c>
    </row>
    <row r="2068" spans="2:3" x14ac:dyDescent="0.3">
      <c r="B2068">
        <v>2067</v>
      </c>
      <c r="C2068" t="s">
        <v>2092</v>
      </c>
    </row>
    <row r="2069" spans="2:3" x14ac:dyDescent="0.3">
      <c r="B2069">
        <v>2068</v>
      </c>
      <c r="C2069" t="s">
        <v>2093</v>
      </c>
    </row>
    <row r="2070" spans="2:3" x14ac:dyDescent="0.3">
      <c r="B2070">
        <v>2069</v>
      </c>
      <c r="C2070" t="s">
        <v>2094</v>
      </c>
    </row>
    <row r="2071" spans="2:3" x14ac:dyDescent="0.3">
      <c r="B2071">
        <v>2070</v>
      </c>
      <c r="C2071" t="s">
        <v>2095</v>
      </c>
    </row>
    <row r="2072" spans="2:3" x14ac:dyDescent="0.3">
      <c r="B2072">
        <v>2071</v>
      </c>
      <c r="C2072" t="s">
        <v>2096</v>
      </c>
    </row>
    <row r="2073" spans="2:3" x14ac:dyDescent="0.3">
      <c r="B2073">
        <v>2072</v>
      </c>
      <c r="C2073" t="s">
        <v>2097</v>
      </c>
    </row>
    <row r="2074" spans="2:3" x14ac:dyDescent="0.3">
      <c r="B2074">
        <v>2073</v>
      </c>
      <c r="C2074" t="s">
        <v>2098</v>
      </c>
    </row>
    <row r="2075" spans="2:3" x14ac:dyDescent="0.3">
      <c r="B2075">
        <v>2074</v>
      </c>
      <c r="C2075" t="s">
        <v>2099</v>
      </c>
    </row>
    <row r="2076" spans="2:3" x14ac:dyDescent="0.3">
      <c r="B2076">
        <v>2075</v>
      </c>
      <c r="C2076" t="s">
        <v>2100</v>
      </c>
    </row>
    <row r="2077" spans="2:3" x14ac:dyDescent="0.3">
      <c r="B2077">
        <v>2076</v>
      </c>
      <c r="C2077" t="s">
        <v>2101</v>
      </c>
    </row>
    <row r="2078" spans="2:3" x14ac:dyDescent="0.3">
      <c r="B2078">
        <v>2077</v>
      </c>
      <c r="C2078" t="s">
        <v>2102</v>
      </c>
    </row>
    <row r="2079" spans="2:3" x14ac:dyDescent="0.3">
      <c r="B2079">
        <v>2078</v>
      </c>
      <c r="C2079" t="s">
        <v>2103</v>
      </c>
    </row>
    <row r="2080" spans="2:3" x14ac:dyDescent="0.3">
      <c r="B2080">
        <v>2079</v>
      </c>
      <c r="C2080" t="s">
        <v>2104</v>
      </c>
    </row>
    <row r="2081" spans="2:3" x14ac:dyDescent="0.3">
      <c r="B2081">
        <v>2080</v>
      </c>
      <c r="C2081" t="s">
        <v>2105</v>
      </c>
    </row>
    <row r="2082" spans="2:3" x14ac:dyDescent="0.3">
      <c r="B2082">
        <v>2081</v>
      </c>
      <c r="C2082" t="s">
        <v>2106</v>
      </c>
    </row>
    <row r="2083" spans="2:3" x14ac:dyDescent="0.3">
      <c r="B2083">
        <v>2082</v>
      </c>
      <c r="C2083" t="s">
        <v>2107</v>
      </c>
    </row>
    <row r="2084" spans="2:3" x14ac:dyDescent="0.3">
      <c r="B2084">
        <v>2083</v>
      </c>
      <c r="C2084" t="s">
        <v>2108</v>
      </c>
    </row>
    <row r="2085" spans="2:3" x14ac:dyDescent="0.3">
      <c r="B2085">
        <v>2084</v>
      </c>
      <c r="C2085" t="s">
        <v>2109</v>
      </c>
    </row>
    <row r="2086" spans="2:3" x14ac:dyDescent="0.3">
      <c r="B2086">
        <v>2085</v>
      </c>
      <c r="C2086" t="s">
        <v>2110</v>
      </c>
    </row>
    <row r="2087" spans="2:3" x14ac:dyDescent="0.3">
      <c r="B2087">
        <v>2086</v>
      </c>
      <c r="C2087" t="s">
        <v>2111</v>
      </c>
    </row>
    <row r="2088" spans="2:3" x14ac:dyDescent="0.3">
      <c r="B2088">
        <v>2087</v>
      </c>
      <c r="C2088" t="s">
        <v>2112</v>
      </c>
    </row>
    <row r="2089" spans="2:3" x14ac:dyDescent="0.3">
      <c r="B2089">
        <v>2088</v>
      </c>
      <c r="C2089" t="s">
        <v>2113</v>
      </c>
    </row>
    <row r="2090" spans="2:3" x14ac:dyDescent="0.3">
      <c r="B2090">
        <v>2089</v>
      </c>
      <c r="C2090" t="s">
        <v>2114</v>
      </c>
    </row>
    <row r="2091" spans="2:3" x14ac:dyDescent="0.3">
      <c r="B2091">
        <v>2090</v>
      </c>
      <c r="C2091" t="s">
        <v>2115</v>
      </c>
    </row>
    <row r="2092" spans="2:3" x14ac:dyDescent="0.3">
      <c r="B2092">
        <v>2091</v>
      </c>
      <c r="C2092" t="s">
        <v>2116</v>
      </c>
    </row>
    <row r="2093" spans="2:3" x14ac:dyDescent="0.3">
      <c r="B2093">
        <v>2092</v>
      </c>
      <c r="C2093" t="s">
        <v>2117</v>
      </c>
    </row>
    <row r="2094" spans="2:3" x14ac:dyDescent="0.3">
      <c r="B2094">
        <v>2093</v>
      </c>
      <c r="C2094" t="s">
        <v>2118</v>
      </c>
    </row>
    <row r="2095" spans="2:3" x14ac:dyDescent="0.3">
      <c r="B2095">
        <v>2094</v>
      </c>
      <c r="C2095" t="s">
        <v>2119</v>
      </c>
    </row>
    <row r="2096" spans="2:3" x14ac:dyDescent="0.3">
      <c r="B2096">
        <v>2095</v>
      </c>
      <c r="C2096" t="s">
        <v>2120</v>
      </c>
    </row>
    <row r="2097" spans="2:3" x14ac:dyDescent="0.3">
      <c r="B2097">
        <v>2096</v>
      </c>
      <c r="C2097" t="s">
        <v>2121</v>
      </c>
    </row>
    <row r="2098" spans="2:3" x14ac:dyDescent="0.3">
      <c r="B2098">
        <v>2097</v>
      </c>
      <c r="C2098" t="s">
        <v>2122</v>
      </c>
    </row>
    <row r="2099" spans="2:3" x14ac:dyDescent="0.3">
      <c r="B2099">
        <v>2098</v>
      </c>
      <c r="C2099" t="s">
        <v>2123</v>
      </c>
    </row>
    <row r="2100" spans="2:3" x14ac:dyDescent="0.3">
      <c r="B2100">
        <v>2099</v>
      </c>
      <c r="C2100" t="s">
        <v>2124</v>
      </c>
    </row>
    <row r="2101" spans="2:3" x14ac:dyDescent="0.3">
      <c r="B2101">
        <v>2100</v>
      </c>
      <c r="C2101" t="s">
        <v>2125</v>
      </c>
    </row>
    <row r="2102" spans="2:3" x14ac:dyDescent="0.3">
      <c r="B2102">
        <v>2101</v>
      </c>
      <c r="C2102" t="s">
        <v>2126</v>
      </c>
    </row>
    <row r="2103" spans="2:3" x14ac:dyDescent="0.3">
      <c r="B2103">
        <v>2102</v>
      </c>
      <c r="C2103" t="s">
        <v>2127</v>
      </c>
    </row>
    <row r="2104" spans="2:3" x14ac:dyDescent="0.3">
      <c r="B2104">
        <v>2103</v>
      </c>
      <c r="C2104" t="s">
        <v>2128</v>
      </c>
    </row>
    <row r="2105" spans="2:3" x14ac:dyDescent="0.3">
      <c r="B2105">
        <v>2104</v>
      </c>
      <c r="C2105" t="s">
        <v>2129</v>
      </c>
    </row>
    <row r="2106" spans="2:3" x14ac:dyDescent="0.3">
      <c r="B2106">
        <v>2105</v>
      </c>
      <c r="C2106" t="s">
        <v>2130</v>
      </c>
    </row>
    <row r="2107" spans="2:3" x14ac:dyDescent="0.3">
      <c r="B2107">
        <v>2106</v>
      </c>
      <c r="C2107" t="s">
        <v>2131</v>
      </c>
    </row>
    <row r="2108" spans="2:3" x14ac:dyDescent="0.3">
      <c r="B2108">
        <v>2107</v>
      </c>
      <c r="C2108" t="s">
        <v>2132</v>
      </c>
    </row>
    <row r="2109" spans="2:3" x14ac:dyDescent="0.3">
      <c r="B2109">
        <v>2108</v>
      </c>
      <c r="C2109" t="s">
        <v>2133</v>
      </c>
    </row>
    <row r="2110" spans="2:3" x14ac:dyDescent="0.3">
      <c r="B2110">
        <v>2109</v>
      </c>
      <c r="C2110" t="s">
        <v>2134</v>
      </c>
    </row>
    <row r="2111" spans="2:3" x14ac:dyDescent="0.3">
      <c r="B2111">
        <v>2110</v>
      </c>
      <c r="C2111" t="s">
        <v>2135</v>
      </c>
    </row>
    <row r="2112" spans="2:3" x14ac:dyDescent="0.3">
      <c r="B2112">
        <v>2111</v>
      </c>
      <c r="C2112" t="s">
        <v>2136</v>
      </c>
    </row>
    <row r="2113" spans="2:3" x14ac:dyDescent="0.3">
      <c r="B2113">
        <v>2112</v>
      </c>
      <c r="C2113" t="s">
        <v>2137</v>
      </c>
    </row>
    <row r="2114" spans="2:3" x14ac:dyDescent="0.3">
      <c r="B2114">
        <v>2113</v>
      </c>
      <c r="C2114" t="s">
        <v>2138</v>
      </c>
    </row>
    <row r="2115" spans="2:3" x14ac:dyDescent="0.3">
      <c r="B2115">
        <v>2114</v>
      </c>
      <c r="C2115" t="s">
        <v>2139</v>
      </c>
    </row>
    <row r="2116" spans="2:3" x14ac:dyDescent="0.3">
      <c r="B2116">
        <v>2115</v>
      </c>
      <c r="C2116" t="s">
        <v>2140</v>
      </c>
    </row>
    <row r="2117" spans="2:3" x14ac:dyDescent="0.3">
      <c r="B2117">
        <v>2116</v>
      </c>
      <c r="C2117" t="s">
        <v>2141</v>
      </c>
    </row>
    <row r="2118" spans="2:3" x14ac:dyDescent="0.3">
      <c r="B2118">
        <v>2117</v>
      </c>
      <c r="C2118" t="s">
        <v>2142</v>
      </c>
    </row>
    <row r="2119" spans="2:3" x14ac:dyDescent="0.3">
      <c r="B2119">
        <v>2118</v>
      </c>
      <c r="C2119" t="s">
        <v>2143</v>
      </c>
    </row>
    <row r="2120" spans="2:3" x14ac:dyDescent="0.3">
      <c r="B2120">
        <v>2119</v>
      </c>
      <c r="C2120" t="s">
        <v>2144</v>
      </c>
    </row>
    <row r="2121" spans="2:3" x14ac:dyDescent="0.3">
      <c r="B2121">
        <v>2120</v>
      </c>
      <c r="C2121" t="s">
        <v>2145</v>
      </c>
    </row>
    <row r="2122" spans="2:3" x14ac:dyDescent="0.3">
      <c r="B2122">
        <v>2121</v>
      </c>
      <c r="C2122" t="s">
        <v>2146</v>
      </c>
    </row>
    <row r="2123" spans="2:3" x14ac:dyDescent="0.3">
      <c r="B2123">
        <v>2122</v>
      </c>
      <c r="C2123" t="s">
        <v>2147</v>
      </c>
    </row>
    <row r="2124" spans="2:3" x14ac:dyDescent="0.3">
      <c r="B2124">
        <v>2123</v>
      </c>
      <c r="C2124" t="s">
        <v>2148</v>
      </c>
    </row>
    <row r="2125" spans="2:3" x14ac:dyDescent="0.3">
      <c r="B2125">
        <v>2124</v>
      </c>
      <c r="C2125" t="s">
        <v>2149</v>
      </c>
    </row>
    <row r="2126" spans="2:3" x14ac:dyDescent="0.3">
      <c r="B2126">
        <v>2125</v>
      </c>
      <c r="C2126" t="s">
        <v>2150</v>
      </c>
    </row>
    <row r="2127" spans="2:3" x14ac:dyDescent="0.3">
      <c r="B2127">
        <v>2126</v>
      </c>
      <c r="C2127" t="s">
        <v>2151</v>
      </c>
    </row>
    <row r="2128" spans="2:3" x14ac:dyDescent="0.3">
      <c r="B2128">
        <v>2127</v>
      </c>
      <c r="C2128" t="s">
        <v>2152</v>
      </c>
    </row>
    <row r="2129" spans="2:3" x14ac:dyDescent="0.3">
      <c r="B2129">
        <v>2128</v>
      </c>
      <c r="C2129" t="s">
        <v>2153</v>
      </c>
    </row>
    <row r="2130" spans="2:3" x14ac:dyDescent="0.3">
      <c r="B2130">
        <v>2129</v>
      </c>
      <c r="C2130" t="s">
        <v>2154</v>
      </c>
    </row>
    <row r="2131" spans="2:3" x14ac:dyDescent="0.3">
      <c r="B2131">
        <v>2130</v>
      </c>
      <c r="C2131" t="s">
        <v>2155</v>
      </c>
    </row>
    <row r="2132" spans="2:3" x14ac:dyDescent="0.3">
      <c r="B2132">
        <v>2131</v>
      </c>
      <c r="C2132" t="s">
        <v>2156</v>
      </c>
    </row>
    <row r="2133" spans="2:3" x14ac:dyDescent="0.3">
      <c r="B2133">
        <v>2132</v>
      </c>
      <c r="C2133" t="s">
        <v>2157</v>
      </c>
    </row>
    <row r="2134" spans="2:3" x14ac:dyDescent="0.3">
      <c r="B2134">
        <v>2133</v>
      </c>
      <c r="C2134" t="s">
        <v>2158</v>
      </c>
    </row>
    <row r="2135" spans="2:3" x14ac:dyDescent="0.3">
      <c r="B2135">
        <v>2134</v>
      </c>
      <c r="C2135" t="s">
        <v>2159</v>
      </c>
    </row>
    <row r="2136" spans="2:3" x14ac:dyDescent="0.3">
      <c r="B2136">
        <v>2135</v>
      </c>
      <c r="C2136" t="s">
        <v>2160</v>
      </c>
    </row>
    <row r="2137" spans="2:3" x14ac:dyDescent="0.3">
      <c r="B2137">
        <v>2136</v>
      </c>
      <c r="C2137" t="s">
        <v>2161</v>
      </c>
    </row>
    <row r="2138" spans="2:3" x14ac:dyDescent="0.3">
      <c r="B2138">
        <v>2137</v>
      </c>
      <c r="C2138" t="s">
        <v>2162</v>
      </c>
    </row>
    <row r="2139" spans="2:3" x14ac:dyDescent="0.3">
      <c r="B2139">
        <v>2138</v>
      </c>
      <c r="C2139" t="s">
        <v>2163</v>
      </c>
    </row>
    <row r="2140" spans="2:3" x14ac:dyDescent="0.3">
      <c r="B2140">
        <v>2139</v>
      </c>
      <c r="C2140" t="s">
        <v>2164</v>
      </c>
    </row>
    <row r="2141" spans="2:3" x14ac:dyDescent="0.3">
      <c r="B2141">
        <v>2140</v>
      </c>
      <c r="C2141" t="s">
        <v>2165</v>
      </c>
    </row>
    <row r="2142" spans="2:3" x14ac:dyDescent="0.3">
      <c r="B2142">
        <v>2141</v>
      </c>
      <c r="C2142" t="s">
        <v>2166</v>
      </c>
    </row>
    <row r="2143" spans="2:3" x14ac:dyDescent="0.3">
      <c r="B2143">
        <v>2142</v>
      </c>
      <c r="C2143" t="s">
        <v>2167</v>
      </c>
    </row>
    <row r="2144" spans="2:3" x14ac:dyDescent="0.3">
      <c r="B2144">
        <v>2143</v>
      </c>
      <c r="C2144" t="s">
        <v>2168</v>
      </c>
    </row>
    <row r="2145" spans="2:3" x14ac:dyDescent="0.3">
      <c r="B2145">
        <v>2144</v>
      </c>
      <c r="C2145" t="s">
        <v>2169</v>
      </c>
    </row>
    <row r="2146" spans="2:3" x14ac:dyDescent="0.3">
      <c r="B2146">
        <v>2145</v>
      </c>
      <c r="C2146" t="s">
        <v>2170</v>
      </c>
    </row>
    <row r="2147" spans="2:3" x14ac:dyDescent="0.3">
      <c r="B2147">
        <v>2146</v>
      </c>
      <c r="C2147" t="s">
        <v>2171</v>
      </c>
    </row>
    <row r="2148" spans="2:3" x14ac:dyDescent="0.3">
      <c r="B2148">
        <v>2147</v>
      </c>
      <c r="C2148" t="s">
        <v>2172</v>
      </c>
    </row>
    <row r="2149" spans="2:3" x14ac:dyDescent="0.3">
      <c r="B2149">
        <v>2148</v>
      </c>
      <c r="C2149" t="s">
        <v>2173</v>
      </c>
    </row>
    <row r="2150" spans="2:3" x14ac:dyDescent="0.3">
      <c r="B2150">
        <v>2149</v>
      </c>
      <c r="C2150" t="s">
        <v>2174</v>
      </c>
    </row>
    <row r="2151" spans="2:3" x14ac:dyDescent="0.3">
      <c r="B2151">
        <v>2150</v>
      </c>
      <c r="C2151" t="s">
        <v>2175</v>
      </c>
    </row>
    <row r="2152" spans="2:3" x14ac:dyDescent="0.3">
      <c r="B2152">
        <v>2151</v>
      </c>
      <c r="C2152" t="s">
        <v>2176</v>
      </c>
    </row>
    <row r="2153" spans="2:3" x14ac:dyDescent="0.3">
      <c r="B2153">
        <v>2152</v>
      </c>
      <c r="C2153" t="s">
        <v>2177</v>
      </c>
    </row>
    <row r="2154" spans="2:3" x14ac:dyDescent="0.3">
      <c r="B2154">
        <v>2153</v>
      </c>
      <c r="C2154" t="s">
        <v>2178</v>
      </c>
    </row>
    <row r="2155" spans="2:3" x14ac:dyDescent="0.3">
      <c r="B2155">
        <v>2154</v>
      </c>
      <c r="C2155" t="s">
        <v>2179</v>
      </c>
    </row>
    <row r="2156" spans="2:3" x14ac:dyDescent="0.3">
      <c r="B2156">
        <v>2155</v>
      </c>
      <c r="C2156" t="s">
        <v>2180</v>
      </c>
    </row>
    <row r="2157" spans="2:3" x14ac:dyDescent="0.3">
      <c r="B2157">
        <v>2156</v>
      </c>
      <c r="C2157" t="s">
        <v>2181</v>
      </c>
    </row>
    <row r="2158" spans="2:3" x14ac:dyDescent="0.3">
      <c r="B2158">
        <v>2157</v>
      </c>
      <c r="C2158" t="s">
        <v>2182</v>
      </c>
    </row>
    <row r="2159" spans="2:3" x14ac:dyDescent="0.3">
      <c r="B2159">
        <v>2158</v>
      </c>
      <c r="C2159" t="s">
        <v>2183</v>
      </c>
    </row>
    <row r="2160" spans="2:3" x14ac:dyDescent="0.3">
      <c r="B2160">
        <v>2159</v>
      </c>
      <c r="C2160" t="s">
        <v>2184</v>
      </c>
    </row>
    <row r="2161" spans="2:3" x14ac:dyDescent="0.3">
      <c r="B2161">
        <v>2160</v>
      </c>
      <c r="C2161" t="s">
        <v>2185</v>
      </c>
    </row>
    <row r="2162" spans="2:3" x14ac:dyDescent="0.3">
      <c r="B2162">
        <v>2161</v>
      </c>
      <c r="C2162" t="s">
        <v>2186</v>
      </c>
    </row>
    <row r="2163" spans="2:3" x14ac:dyDescent="0.3">
      <c r="B2163">
        <v>2162</v>
      </c>
      <c r="C2163" t="s">
        <v>2187</v>
      </c>
    </row>
    <row r="2164" spans="2:3" x14ac:dyDescent="0.3">
      <c r="B2164">
        <v>2163</v>
      </c>
      <c r="C2164" t="s">
        <v>2188</v>
      </c>
    </row>
    <row r="2165" spans="2:3" x14ac:dyDescent="0.3">
      <c r="B2165">
        <v>2164</v>
      </c>
      <c r="C2165" t="s">
        <v>2189</v>
      </c>
    </row>
    <row r="2166" spans="2:3" x14ac:dyDescent="0.3">
      <c r="B2166">
        <v>2165</v>
      </c>
      <c r="C2166" t="s">
        <v>2190</v>
      </c>
    </row>
    <row r="2167" spans="2:3" x14ac:dyDescent="0.3">
      <c r="B2167">
        <v>2166</v>
      </c>
      <c r="C2167" t="s">
        <v>2191</v>
      </c>
    </row>
    <row r="2168" spans="2:3" x14ac:dyDescent="0.3">
      <c r="B2168">
        <v>2167</v>
      </c>
      <c r="C2168" t="s">
        <v>2192</v>
      </c>
    </row>
    <row r="2169" spans="2:3" x14ac:dyDescent="0.3">
      <c r="B2169">
        <v>2168</v>
      </c>
      <c r="C2169" t="s">
        <v>2193</v>
      </c>
    </row>
    <row r="2170" spans="2:3" x14ac:dyDescent="0.3">
      <c r="B2170">
        <v>2169</v>
      </c>
      <c r="C2170" t="s">
        <v>2194</v>
      </c>
    </row>
    <row r="2171" spans="2:3" x14ac:dyDescent="0.3">
      <c r="B2171">
        <v>2170</v>
      </c>
      <c r="C2171" t="s">
        <v>2195</v>
      </c>
    </row>
    <row r="2172" spans="2:3" x14ac:dyDescent="0.3">
      <c r="B2172">
        <v>2171</v>
      </c>
      <c r="C2172" t="s">
        <v>2196</v>
      </c>
    </row>
    <row r="2173" spans="2:3" x14ac:dyDescent="0.3">
      <c r="B2173">
        <v>2172</v>
      </c>
      <c r="C2173" t="s">
        <v>2197</v>
      </c>
    </row>
    <row r="2174" spans="2:3" x14ac:dyDescent="0.3">
      <c r="B2174">
        <v>2173</v>
      </c>
      <c r="C2174" t="s">
        <v>2198</v>
      </c>
    </row>
    <row r="2175" spans="2:3" x14ac:dyDescent="0.3">
      <c r="B2175">
        <v>2174</v>
      </c>
      <c r="C2175" t="s">
        <v>2199</v>
      </c>
    </row>
    <row r="2176" spans="2:3" x14ac:dyDescent="0.3">
      <c r="B2176">
        <v>2175</v>
      </c>
      <c r="C2176" t="s">
        <v>2200</v>
      </c>
    </row>
    <row r="2177" spans="2:3" x14ac:dyDescent="0.3">
      <c r="B2177">
        <v>2176</v>
      </c>
      <c r="C2177" t="s">
        <v>2201</v>
      </c>
    </row>
    <row r="2178" spans="2:3" x14ac:dyDescent="0.3">
      <c r="B2178">
        <v>2177</v>
      </c>
      <c r="C2178" t="s">
        <v>2202</v>
      </c>
    </row>
    <row r="2179" spans="2:3" x14ac:dyDescent="0.3">
      <c r="B2179">
        <v>2178</v>
      </c>
      <c r="C2179" t="s">
        <v>2203</v>
      </c>
    </row>
    <row r="2180" spans="2:3" x14ac:dyDescent="0.3">
      <c r="B2180">
        <v>2179</v>
      </c>
      <c r="C2180" t="s">
        <v>2204</v>
      </c>
    </row>
    <row r="2181" spans="2:3" x14ac:dyDescent="0.3">
      <c r="B2181">
        <v>2180</v>
      </c>
      <c r="C2181" t="s">
        <v>2205</v>
      </c>
    </row>
    <row r="2182" spans="2:3" x14ac:dyDescent="0.3">
      <c r="B2182">
        <v>2181</v>
      </c>
      <c r="C2182" t="s">
        <v>2206</v>
      </c>
    </row>
    <row r="2183" spans="2:3" x14ac:dyDescent="0.3">
      <c r="B2183">
        <v>2182</v>
      </c>
      <c r="C2183" t="s">
        <v>2207</v>
      </c>
    </row>
    <row r="2184" spans="2:3" x14ac:dyDescent="0.3">
      <c r="B2184">
        <v>2183</v>
      </c>
      <c r="C2184" t="s">
        <v>2208</v>
      </c>
    </row>
    <row r="2185" spans="2:3" x14ac:dyDescent="0.3">
      <c r="B2185">
        <v>2184</v>
      </c>
      <c r="C2185" t="s">
        <v>2209</v>
      </c>
    </row>
    <row r="2186" spans="2:3" x14ac:dyDescent="0.3">
      <c r="B2186">
        <v>2185</v>
      </c>
      <c r="C2186" t="s">
        <v>2210</v>
      </c>
    </row>
    <row r="2187" spans="2:3" x14ac:dyDescent="0.3">
      <c r="B2187">
        <v>2186</v>
      </c>
      <c r="C2187" t="s">
        <v>2211</v>
      </c>
    </row>
    <row r="2188" spans="2:3" x14ac:dyDescent="0.3">
      <c r="B2188">
        <v>2187</v>
      </c>
      <c r="C2188" t="s">
        <v>2212</v>
      </c>
    </row>
    <row r="2189" spans="2:3" x14ac:dyDescent="0.3">
      <c r="B2189">
        <v>2188</v>
      </c>
      <c r="C2189" t="s">
        <v>2213</v>
      </c>
    </row>
    <row r="2190" spans="2:3" x14ac:dyDescent="0.3">
      <c r="B2190">
        <v>2189</v>
      </c>
      <c r="C2190" t="s">
        <v>2214</v>
      </c>
    </row>
    <row r="2191" spans="2:3" x14ac:dyDescent="0.3">
      <c r="B2191">
        <v>2190</v>
      </c>
      <c r="C2191" t="s">
        <v>2215</v>
      </c>
    </row>
    <row r="2192" spans="2:3" x14ac:dyDescent="0.3">
      <c r="B2192">
        <v>2191</v>
      </c>
      <c r="C2192" t="s">
        <v>2216</v>
      </c>
    </row>
    <row r="2193" spans="2:3" x14ac:dyDescent="0.3">
      <c r="B2193">
        <v>2192</v>
      </c>
      <c r="C2193" t="s">
        <v>2217</v>
      </c>
    </row>
    <row r="2194" spans="2:3" x14ac:dyDescent="0.3">
      <c r="B2194">
        <v>2193</v>
      </c>
      <c r="C2194" t="s">
        <v>2218</v>
      </c>
    </row>
    <row r="2195" spans="2:3" x14ac:dyDescent="0.3">
      <c r="B2195">
        <v>2194</v>
      </c>
      <c r="C2195" t="s">
        <v>2219</v>
      </c>
    </row>
    <row r="2196" spans="2:3" x14ac:dyDescent="0.3">
      <c r="B2196">
        <v>2195</v>
      </c>
      <c r="C2196" t="s">
        <v>2220</v>
      </c>
    </row>
    <row r="2197" spans="2:3" x14ac:dyDescent="0.3">
      <c r="B2197">
        <v>2196</v>
      </c>
      <c r="C2197" t="s">
        <v>2221</v>
      </c>
    </row>
    <row r="2198" spans="2:3" x14ac:dyDescent="0.3">
      <c r="B2198">
        <v>2197</v>
      </c>
      <c r="C2198" t="s">
        <v>2222</v>
      </c>
    </row>
    <row r="2199" spans="2:3" x14ac:dyDescent="0.3">
      <c r="B2199">
        <v>2198</v>
      </c>
      <c r="C2199" t="s">
        <v>2223</v>
      </c>
    </row>
    <row r="2200" spans="2:3" x14ac:dyDescent="0.3">
      <c r="B2200">
        <v>2199</v>
      </c>
      <c r="C2200" t="s">
        <v>2224</v>
      </c>
    </row>
    <row r="2201" spans="2:3" x14ac:dyDescent="0.3">
      <c r="B2201">
        <v>2200</v>
      </c>
      <c r="C2201" t="s">
        <v>2225</v>
      </c>
    </row>
    <row r="2202" spans="2:3" x14ac:dyDescent="0.3">
      <c r="B2202">
        <v>2201</v>
      </c>
      <c r="C2202" t="s">
        <v>2226</v>
      </c>
    </row>
    <row r="2203" spans="2:3" x14ac:dyDescent="0.3">
      <c r="B2203">
        <v>2202</v>
      </c>
      <c r="C2203" t="s">
        <v>2227</v>
      </c>
    </row>
    <row r="2204" spans="2:3" x14ac:dyDescent="0.3">
      <c r="B2204">
        <v>2203</v>
      </c>
      <c r="C2204" t="s">
        <v>2228</v>
      </c>
    </row>
    <row r="2205" spans="2:3" x14ac:dyDescent="0.3">
      <c r="B2205">
        <v>2204</v>
      </c>
      <c r="C2205" t="s">
        <v>2229</v>
      </c>
    </row>
    <row r="2206" spans="2:3" x14ac:dyDescent="0.3">
      <c r="B2206">
        <v>2205</v>
      </c>
      <c r="C2206" t="s">
        <v>2230</v>
      </c>
    </row>
    <row r="2207" spans="2:3" x14ac:dyDescent="0.3">
      <c r="B2207">
        <v>2206</v>
      </c>
      <c r="C2207" t="s">
        <v>2231</v>
      </c>
    </row>
    <row r="2208" spans="2:3" x14ac:dyDescent="0.3">
      <c r="B2208">
        <v>2207</v>
      </c>
      <c r="C2208" t="s">
        <v>2232</v>
      </c>
    </row>
    <row r="2209" spans="2:3" x14ac:dyDescent="0.3">
      <c r="B2209">
        <v>2208</v>
      </c>
      <c r="C2209" t="s">
        <v>2233</v>
      </c>
    </row>
    <row r="2210" spans="2:3" x14ac:dyDescent="0.3">
      <c r="B2210">
        <v>2209</v>
      </c>
      <c r="C2210" t="s">
        <v>2234</v>
      </c>
    </row>
    <row r="2211" spans="2:3" x14ac:dyDescent="0.3">
      <c r="B2211">
        <v>2210</v>
      </c>
      <c r="C2211" t="s">
        <v>2235</v>
      </c>
    </row>
    <row r="2212" spans="2:3" x14ac:dyDescent="0.3">
      <c r="B2212">
        <v>2211</v>
      </c>
      <c r="C2212" t="s">
        <v>2236</v>
      </c>
    </row>
    <row r="2213" spans="2:3" x14ac:dyDescent="0.3">
      <c r="B2213">
        <v>2212</v>
      </c>
      <c r="C2213" t="s">
        <v>2237</v>
      </c>
    </row>
    <row r="2214" spans="2:3" x14ac:dyDescent="0.3">
      <c r="B2214">
        <v>2213</v>
      </c>
      <c r="C2214" t="s">
        <v>2238</v>
      </c>
    </row>
    <row r="2215" spans="2:3" x14ac:dyDescent="0.3">
      <c r="B2215">
        <v>2214</v>
      </c>
      <c r="C2215" t="s">
        <v>2239</v>
      </c>
    </row>
    <row r="2216" spans="2:3" x14ac:dyDescent="0.3">
      <c r="B2216">
        <v>2215</v>
      </c>
      <c r="C2216" t="s">
        <v>2240</v>
      </c>
    </row>
    <row r="2217" spans="2:3" x14ac:dyDescent="0.3">
      <c r="B2217">
        <v>2216</v>
      </c>
      <c r="C2217" t="s">
        <v>2241</v>
      </c>
    </row>
    <row r="2218" spans="2:3" x14ac:dyDescent="0.3">
      <c r="B2218">
        <v>2217</v>
      </c>
      <c r="C2218" t="s">
        <v>2242</v>
      </c>
    </row>
    <row r="2219" spans="2:3" x14ac:dyDescent="0.3">
      <c r="B2219">
        <v>2218</v>
      </c>
      <c r="C2219" t="s">
        <v>2243</v>
      </c>
    </row>
    <row r="2220" spans="2:3" x14ac:dyDescent="0.3">
      <c r="B2220">
        <v>2219</v>
      </c>
      <c r="C2220" t="s">
        <v>2244</v>
      </c>
    </row>
    <row r="2221" spans="2:3" x14ac:dyDescent="0.3">
      <c r="B2221">
        <v>2220</v>
      </c>
      <c r="C2221" t="s">
        <v>2245</v>
      </c>
    </row>
    <row r="2222" spans="2:3" x14ac:dyDescent="0.3">
      <c r="B2222">
        <v>2221</v>
      </c>
      <c r="C2222" t="s">
        <v>2246</v>
      </c>
    </row>
    <row r="2223" spans="2:3" x14ac:dyDescent="0.3">
      <c r="B2223">
        <v>2222</v>
      </c>
      <c r="C2223" t="s">
        <v>2247</v>
      </c>
    </row>
    <row r="2224" spans="2:3" x14ac:dyDescent="0.3">
      <c r="B2224">
        <v>2223</v>
      </c>
      <c r="C2224" t="s">
        <v>2248</v>
      </c>
    </row>
    <row r="2225" spans="2:3" x14ac:dyDescent="0.3">
      <c r="B2225">
        <v>2224</v>
      </c>
      <c r="C2225" t="s">
        <v>2249</v>
      </c>
    </row>
    <row r="2226" spans="2:3" x14ac:dyDescent="0.3">
      <c r="B2226">
        <v>2225</v>
      </c>
      <c r="C2226" t="s">
        <v>2250</v>
      </c>
    </row>
    <row r="2227" spans="2:3" x14ac:dyDescent="0.3">
      <c r="B2227">
        <v>2226</v>
      </c>
      <c r="C2227" t="s">
        <v>2251</v>
      </c>
    </row>
    <row r="2228" spans="2:3" x14ac:dyDescent="0.3">
      <c r="B2228">
        <v>2227</v>
      </c>
      <c r="C2228" t="s">
        <v>2252</v>
      </c>
    </row>
    <row r="2229" spans="2:3" x14ac:dyDescent="0.3">
      <c r="B2229">
        <v>2228</v>
      </c>
      <c r="C2229" t="s">
        <v>2253</v>
      </c>
    </row>
    <row r="2230" spans="2:3" x14ac:dyDescent="0.3">
      <c r="B2230">
        <v>2229</v>
      </c>
      <c r="C2230" t="s">
        <v>2254</v>
      </c>
    </row>
    <row r="2231" spans="2:3" x14ac:dyDescent="0.3">
      <c r="B2231">
        <v>2230</v>
      </c>
      <c r="C2231" t="s">
        <v>2255</v>
      </c>
    </row>
    <row r="2232" spans="2:3" x14ac:dyDescent="0.3">
      <c r="B2232">
        <v>2231</v>
      </c>
      <c r="C2232" t="s">
        <v>2256</v>
      </c>
    </row>
    <row r="2233" spans="2:3" x14ac:dyDescent="0.3">
      <c r="B2233">
        <v>2232</v>
      </c>
      <c r="C2233" t="s">
        <v>2257</v>
      </c>
    </row>
    <row r="2234" spans="2:3" x14ac:dyDescent="0.3">
      <c r="B2234">
        <v>2233</v>
      </c>
      <c r="C2234" t="s">
        <v>2258</v>
      </c>
    </row>
    <row r="2235" spans="2:3" x14ac:dyDescent="0.3">
      <c r="B2235">
        <v>2234</v>
      </c>
      <c r="C2235" t="s">
        <v>2259</v>
      </c>
    </row>
    <row r="2236" spans="2:3" x14ac:dyDescent="0.3">
      <c r="B2236">
        <v>2235</v>
      </c>
      <c r="C2236" t="s">
        <v>2260</v>
      </c>
    </row>
    <row r="2237" spans="2:3" x14ac:dyDescent="0.3">
      <c r="B2237">
        <v>2236</v>
      </c>
      <c r="C2237" t="s">
        <v>2261</v>
      </c>
    </row>
    <row r="2238" spans="2:3" x14ac:dyDescent="0.3">
      <c r="B2238">
        <v>2237</v>
      </c>
      <c r="C2238" t="s">
        <v>2262</v>
      </c>
    </row>
    <row r="2239" spans="2:3" x14ac:dyDescent="0.3">
      <c r="B2239">
        <v>2238</v>
      </c>
      <c r="C2239" t="s">
        <v>2263</v>
      </c>
    </row>
    <row r="2240" spans="2:3" x14ac:dyDescent="0.3">
      <c r="B2240">
        <v>2239</v>
      </c>
      <c r="C2240" t="s">
        <v>2264</v>
      </c>
    </row>
    <row r="2241" spans="2:3" x14ac:dyDescent="0.3">
      <c r="B2241">
        <v>2240</v>
      </c>
      <c r="C2241" t="s">
        <v>2265</v>
      </c>
    </row>
    <row r="2242" spans="2:3" x14ac:dyDescent="0.3">
      <c r="B2242">
        <v>2241</v>
      </c>
      <c r="C2242" t="s">
        <v>2266</v>
      </c>
    </row>
    <row r="2243" spans="2:3" x14ac:dyDescent="0.3">
      <c r="B2243">
        <v>2242</v>
      </c>
      <c r="C2243" t="s">
        <v>2267</v>
      </c>
    </row>
    <row r="2244" spans="2:3" x14ac:dyDescent="0.3">
      <c r="B2244">
        <v>2243</v>
      </c>
      <c r="C2244" t="s">
        <v>2268</v>
      </c>
    </row>
    <row r="2245" spans="2:3" x14ac:dyDescent="0.3">
      <c r="B2245">
        <v>2244</v>
      </c>
      <c r="C2245" t="s">
        <v>2269</v>
      </c>
    </row>
    <row r="2246" spans="2:3" x14ac:dyDescent="0.3">
      <c r="B2246">
        <v>2245</v>
      </c>
      <c r="C2246" t="s">
        <v>2270</v>
      </c>
    </row>
    <row r="2247" spans="2:3" x14ac:dyDescent="0.3">
      <c r="B2247">
        <v>2246</v>
      </c>
      <c r="C2247" t="s">
        <v>2271</v>
      </c>
    </row>
    <row r="2248" spans="2:3" x14ac:dyDescent="0.3">
      <c r="B2248">
        <v>2247</v>
      </c>
      <c r="C2248" t="s">
        <v>2272</v>
      </c>
    </row>
    <row r="2249" spans="2:3" x14ac:dyDescent="0.3">
      <c r="B2249">
        <v>2248</v>
      </c>
      <c r="C2249" t="s">
        <v>2273</v>
      </c>
    </row>
    <row r="2250" spans="2:3" x14ac:dyDescent="0.3">
      <c r="B2250">
        <v>2249</v>
      </c>
      <c r="C2250" t="s">
        <v>2274</v>
      </c>
    </row>
    <row r="2251" spans="2:3" x14ac:dyDescent="0.3">
      <c r="B2251">
        <v>2250</v>
      </c>
      <c r="C2251" t="s">
        <v>2275</v>
      </c>
    </row>
    <row r="2252" spans="2:3" x14ac:dyDescent="0.3">
      <c r="B2252">
        <v>2251</v>
      </c>
      <c r="C2252" t="s">
        <v>2276</v>
      </c>
    </row>
    <row r="2253" spans="2:3" x14ac:dyDescent="0.3">
      <c r="B2253">
        <v>2252</v>
      </c>
      <c r="C2253" t="s">
        <v>2277</v>
      </c>
    </row>
    <row r="2254" spans="2:3" x14ac:dyDescent="0.3">
      <c r="B2254">
        <v>2253</v>
      </c>
      <c r="C2254" t="s">
        <v>2278</v>
      </c>
    </row>
    <row r="2255" spans="2:3" x14ac:dyDescent="0.3">
      <c r="B2255">
        <v>2254</v>
      </c>
      <c r="C2255" t="s">
        <v>2279</v>
      </c>
    </row>
    <row r="2256" spans="2:3" x14ac:dyDescent="0.3">
      <c r="B2256">
        <v>2255</v>
      </c>
      <c r="C2256" t="s">
        <v>2280</v>
      </c>
    </row>
    <row r="2257" spans="2:3" x14ac:dyDescent="0.3">
      <c r="B2257">
        <v>2256</v>
      </c>
      <c r="C2257" t="s">
        <v>2281</v>
      </c>
    </row>
    <row r="2258" spans="2:3" x14ac:dyDescent="0.3">
      <c r="B2258">
        <v>2257</v>
      </c>
      <c r="C2258" t="s">
        <v>2282</v>
      </c>
    </row>
    <row r="2259" spans="2:3" x14ac:dyDescent="0.3">
      <c r="B2259">
        <v>2258</v>
      </c>
      <c r="C2259" t="s">
        <v>2283</v>
      </c>
    </row>
    <row r="2260" spans="2:3" x14ac:dyDescent="0.3">
      <c r="B2260">
        <v>2259</v>
      </c>
      <c r="C2260" t="s">
        <v>2284</v>
      </c>
    </row>
    <row r="2261" spans="2:3" x14ac:dyDescent="0.3">
      <c r="B2261">
        <v>2260</v>
      </c>
      <c r="C2261" t="s">
        <v>2285</v>
      </c>
    </row>
    <row r="2262" spans="2:3" x14ac:dyDescent="0.3">
      <c r="B2262">
        <v>2261</v>
      </c>
      <c r="C2262" t="s">
        <v>2286</v>
      </c>
    </row>
    <row r="2263" spans="2:3" x14ac:dyDescent="0.3">
      <c r="B2263">
        <v>2262</v>
      </c>
      <c r="C2263" t="s">
        <v>2287</v>
      </c>
    </row>
    <row r="2264" spans="2:3" x14ac:dyDescent="0.3">
      <c r="B2264">
        <v>2263</v>
      </c>
      <c r="C2264" t="s">
        <v>2288</v>
      </c>
    </row>
    <row r="2265" spans="2:3" x14ac:dyDescent="0.3">
      <c r="B2265">
        <v>2264</v>
      </c>
      <c r="C2265" t="s">
        <v>2289</v>
      </c>
    </row>
    <row r="2266" spans="2:3" x14ac:dyDescent="0.3">
      <c r="B2266">
        <v>2265</v>
      </c>
      <c r="C2266" t="s">
        <v>2290</v>
      </c>
    </row>
    <row r="2267" spans="2:3" x14ac:dyDescent="0.3">
      <c r="B2267">
        <v>2266</v>
      </c>
      <c r="C2267" t="s">
        <v>2291</v>
      </c>
    </row>
    <row r="2268" spans="2:3" x14ac:dyDescent="0.3">
      <c r="B2268">
        <v>2267</v>
      </c>
      <c r="C2268" t="s">
        <v>2292</v>
      </c>
    </row>
    <row r="2269" spans="2:3" x14ac:dyDescent="0.3">
      <c r="B2269">
        <v>2268</v>
      </c>
      <c r="C2269" t="s">
        <v>2293</v>
      </c>
    </row>
    <row r="2270" spans="2:3" x14ac:dyDescent="0.3">
      <c r="B2270">
        <v>2269</v>
      </c>
      <c r="C2270" t="s">
        <v>2294</v>
      </c>
    </row>
    <row r="2271" spans="2:3" x14ac:dyDescent="0.3">
      <c r="B2271">
        <v>2270</v>
      </c>
      <c r="C2271" t="s">
        <v>2295</v>
      </c>
    </row>
    <row r="2272" spans="2:3" x14ac:dyDescent="0.3">
      <c r="B2272">
        <v>2271</v>
      </c>
      <c r="C2272" t="s">
        <v>2296</v>
      </c>
    </row>
    <row r="2273" spans="2:3" x14ac:dyDescent="0.3">
      <c r="B2273">
        <v>2272</v>
      </c>
      <c r="C2273" t="s">
        <v>2297</v>
      </c>
    </row>
    <row r="2274" spans="2:3" x14ac:dyDescent="0.3">
      <c r="B2274">
        <v>2273</v>
      </c>
      <c r="C2274" t="s">
        <v>2298</v>
      </c>
    </row>
    <row r="2275" spans="2:3" x14ac:dyDescent="0.3">
      <c r="B2275">
        <v>2274</v>
      </c>
      <c r="C2275" t="s">
        <v>2299</v>
      </c>
    </row>
    <row r="2276" spans="2:3" x14ac:dyDescent="0.3">
      <c r="B2276">
        <v>2275</v>
      </c>
      <c r="C2276" t="s">
        <v>2300</v>
      </c>
    </row>
    <row r="2277" spans="2:3" x14ac:dyDescent="0.3">
      <c r="B2277">
        <v>2276</v>
      </c>
      <c r="C2277" t="s">
        <v>2301</v>
      </c>
    </row>
    <row r="2278" spans="2:3" x14ac:dyDescent="0.3">
      <c r="B2278">
        <v>2277</v>
      </c>
      <c r="C2278" t="s">
        <v>2302</v>
      </c>
    </row>
    <row r="2279" spans="2:3" x14ac:dyDescent="0.3">
      <c r="B2279">
        <v>2278</v>
      </c>
      <c r="C2279" t="s">
        <v>2303</v>
      </c>
    </row>
    <row r="2280" spans="2:3" x14ac:dyDescent="0.3">
      <c r="B2280">
        <v>2279</v>
      </c>
      <c r="C2280" t="s">
        <v>2304</v>
      </c>
    </row>
    <row r="2281" spans="2:3" x14ac:dyDescent="0.3">
      <c r="B2281">
        <v>2280</v>
      </c>
      <c r="C2281" t="s">
        <v>2305</v>
      </c>
    </row>
    <row r="2282" spans="2:3" x14ac:dyDescent="0.3">
      <c r="B2282">
        <v>2281</v>
      </c>
      <c r="C2282" t="s">
        <v>2306</v>
      </c>
    </row>
    <row r="2283" spans="2:3" x14ac:dyDescent="0.3">
      <c r="B2283">
        <v>2282</v>
      </c>
      <c r="C2283" t="s">
        <v>2307</v>
      </c>
    </row>
    <row r="2284" spans="2:3" x14ac:dyDescent="0.3">
      <c r="B2284">
        <v>2283</v>
      </c>
      <c r="C2284" t="s">
        <v>2308</v>
      </c>
    </row>
    <row r="2285" spans="2:3" x14ac:dyDescent="0.3">
      <c r="B2285">
        <v>2284</v>
      </c>
      <c r="C2285" t="s">
        <v>2309</v>
      </c>
    </row>
    <row r="2286" spans="2:3" x14ac:dyDescent="0.3">
      <c r="B2286">
        <v>2285</v>
      </c>
      <c r="C2286" t="s">
        <v>2310</v>
      </c>
    </row>
    <row r="2287" spans="2:3" x14ac:dyDescent="0.3">
      <c r="B2287">
        <v>2286</v>
      </c>
      <c r="C2287" t="s">
        <v>2311</v>
      </c>
    </row>
    <row r="2288" spans="2:3" x14ac:dyDescent="0.3">
      <c r="B2288">
        <v>2287</v>
      </c>
      <c r="C2288" t="s">
        <v>2312</v>
      </c>
    </row>
    <row r="2289" spans="2:3" x14ac:dyDescent="0.3">
      <c r="B2289">
        <v>2288</v>
      </c>
      <c r="C2289" t="s">
        <v>2313</v>
      </c>
    </row>
    <row r="2290" spans="2:3" x14ac:dyDescent="0.3">
      <c r="B2290">
        <v>2289</v>
      </c>
      <c r="C2290" t="s">
        <v>2314</v>
      </c>
    </row>
    <row r="2291" spans="2:3" x14ac:dyDescent="0.3">
      <c r="B2291">
        <v>2290</v>
      </c>
      <c r="C2291" t="s">
        <v>2315</v>
      </c>
    </row>
    <row r="2292" spans="2:3" x14ac:dyDescent="0.3">
      <c r="B2292">
        <v>2291</v>
      </c>
      <c r="C2292" t="s">
        <v>2316</v>
      </c>
    </row>
    <row r="2293" spans="2:3" x14ac:dyDescent="0.3">
      <c r="B2293">
        <v>2292</v>
      </c>
      <c r="C2293" t="s">
        <v>2317</v>
      </c>
    </row>
    <row r="2294" spans="2:3" x14ac:dyDescent="0.3">
      <c r="B2294">
        <v>2293</v>
      </c>
      <c r="C2294" t="s">
        <v>2318</v>
      </c>
    </row>
    <row r="2295" spans="2:3" x14ac:dyDescent="0.3">
      <c r="B2295">
        <v>2294</v>
      </c>
      <c r="C2295" t="s">
        <v>2319</v>
      </c>
    </row>
    <row r="2296" spans="2:3" x14ac:dyDescent="0.3">
      <c r="B2296">
        <v>2295</v>
      </c>
      <c r="C2296" t="s">
        <v>2320</v>
      </c>
    </row>
    <row r="2297" spans="2:3" x14ac:dyDescent="0.3">
      <c r="B2297">
        <v>2296</v>
      </c>
      <c r="C2297" t="s">
        <v>2321</v>
      </c>
    </row>
    <row r="2298" spans="2:3" x14ac:dyDescent="0.3">
      <c r="B2298">
        <v>2297</v>
      </c>
      <c r="C2298" t="s">
        <v>2322</v>
      </c>
    </row>
    <row r="2299" spans="2:3" x14ac:dyDescent="0.3">
      <c r="B2299">
        <v>2298</v>
      </c>
      <c r="C2299" t="s">
        <v>2323</v>
      </c>
    </row>
    <row r="2300" spans="2:3" x14ac:dyDescent="0.3">
      <c r="B2300">
        <v>2299</v>
      </c>
      <c r="C2300" t="s">
        <v>2324</v>
      </c>
    </row>
    <row r="2301" spans="2:3" x14ac:dyDescent="0.3">
      <c r="B2301">
        <v>2300</v>
      </c>
      <c r="C2301" t="s">
        <v>2325</v>
      </c>
    </row>
    <row r="2302" spans="2:3" x14ac:dyDescent="0.3">
      <c r="B2302">
        <v>2301</v>
      </c>
      <c r="C2302" t="s">
        <v>2326</v>
      </c>
    </row>
    <row r="2303" spans="2:3" x14ac:dyDescent="0.3">
      <c r="B2303">
        <v>2302</v>
      </c>
      <c r="C2303" t="s">
        <v>2327</v>
      </c>
    </row>
    <row r="2304" spans="2:3" x14ac:dyDescent="0.3">
      <c r="B2304">
        <v>2303</v>
      </c>
      <c r="C2304" t="s">
        <v>2328</v>
      </c>
    </row>
    <row r="2305" spans="2:3" x14ac:dyDescent="0.3">
      <c r="B2305">
        <v>2304</v>
      </c>
      <c r="C2305" t="s">
        <v>2329</v>
      </c>
    </row>
    <row r="2306" spans="2:3" x14ac:dyDescent="0.3">
      <c r="B2306">
        <v>2305</v>
      </c>
      <c r="C2306" t="s">
        <v>2330</v>
      </c>
    </row>
    <row r="2307" spans="2:3" x14ac:dyDescent="0.3">
      <c r="B2307">
        <v>2306</v>
      </c>
      <c r="C2307" t="s">
        <v>2331</v>
      </c>
    </row>
    <row r="2308" spans="2:3" x14ac:dyDescent="0.3">
      <c r="B2308">
        <v>2307</v>
      </c>
      <c r="C2308" t="s">
        <v>2332</v>
      </c>
    </row>
    <row r="2309" spans="2:3" x14ac:dyDescent="0.3">
      <c r="B2309">
        <v>2308</v>
      </c>
      <c r="C2309" t="s">
        <v>2333</v>
      </c>
    </row>
    <row r="2310" spans="2:3" x14ac:dyDescent="0.3">
      <c r="B2310">
        <v>2309</v>
      </c>
      <c r="C2310" t="s">
        <v>2334</v>
      </c>
    </row>
    <row r="2311" spans="2:3" x14ac:dyDescent="0.3">
      <c r="B2311">
        <v>2310</v>
      </c>
      <c r="C2311" t="s">
        <v>2335</v>
      </c>
    </row>
    <row r="2312" spans="2:3" x14ac:dyDescent="0.3">
      <c r="B2312">
        <v>2311</v>
      </c>
      <c r="C2312" t="s">
        <v>2336</v>
      </c>
    </row>
    <row r="2313" spans="2:3" x14ac:dyDescent="0.3">
      <c r="B2313">
        <v>2312</v>
      </c>
      <c r="C2313" t="s">
        <v>2337</v>
      </c>
    </row>
    <row r="2314" spans="2:3" x14ac:dyDescent="0.3">
      <c r="B2314">
        <v>2313</v>
      </c>
      <c r="C2314" t="s">
        <v>2338</v>
      </c>
    </row>
    <row r="2315" spans="2:3" x14ac:dyDescent="0.3">
      <c r="B2315">
        <v>2314</v>
      </c>
      <c r="C2315" t="s">
        <v>2339</v>
      </c>
    </row>
    <row r="2316" spans="2:3" x14ac:dyDescent="0.3">
      <c r="B2316">
        <v>2315</v>
      </c>
      <c r="C2316" t="s">
        <v>2340</v>
      </c>
    </row>
    <row r="2317" spans="2:3" x14ac:dyDescent="0.3">
      <c r="B2317">
        <v>2316</v>
      </c>
      <c r="C2317" t="s">
        <v>2341</v>
      </c>
    </row>
    <row r="2318" spans="2:3" x14ac:dyDescent="0.3">
      <c r="B2318">
        <v>2317</v>
      </c>
      <c r="C2318" t="s">
        <v>2342</v>
      </c>
    </row>
    <row r="2319" spans="2:3" x14ac:dyDescent="0.3">
      <c r="B2319">
        <v>2318</v>
      </c>
      <c r="C2319" t="s">
        <v>2343</v>
      </c>
    </row>
    <row r="2320" spans="2:3" x14ac:dyDescent="0.3">
      <c r="B2320">
        <v>2319</v>
      </c>
      <c r="C2320" t="s">
        <v>2344</v>
      </c>
    </row>
    <row r="2321" spans="2:3" x14ac:dyDescent="0.3">
      <c r="B2321">
        <v>2320</v>
      </c>
      <c r="C2321" t="s">
        <v>2345</v>
      </c>
    </row>
    <row r="2322" spans="2:3" x14ac:dyDescent="0.3">
      <c r="B2322">
        <v>2321</v>
      </c>
      <c r="C2322" t="s">
        <v>2346</v>
      </c>
    </row>
    <row r="2323" spans="2:3" x14ac:dyDescent="0.3">
      <c r="B2323">
        <v>2322</v>
      </c>
      <c r="C2323" t="s">
        <v>2347</v>
      </c>
    </row>
    <row r="2324" spans="2:3" x14ac:dyDescent="0.3">
      <c r="B2324">
        <v>2323</v>
      </c>
      <c r="C2324" t="s">
        <v>2348</v>
      </c>
    </row>
    <row r="2325" spans="2:3" x14ac:dyDescent="0.3">
      <c r="B2325">
        <v>2324</v>
      </c>
      <c r="C2325" t="s">
        <v>2349</v>
      </c>
    </row>
    <row r="2326" spans="2:3" x14ac:dyDescent="0.3">
      <c r="B2326">
        <v>2325</v>
      </c>
      <c r="C2326" t="s">
        <v>2350</v>
      </c>
    </row>
    <row r="2327" spans="2:3" x14ac:dyDescent="0.3">
      <c r="B2327">
        <v>2326</v>
      </c>
      <c r="C2327" t="s">
        <v>2351</v>
      </c>
    </row>
    <row r="2328" spans="2:3" x14ac:dyDescent="0.3">
      <c r="B2328">
        <v>2327</v>
      </c>
      <c r="C2328" t="s">
        <v>2352</v>
      </c>
    </row>
    <row r="2329" spans="2:3" x14ac:dyDescent="0.3">
      <c r="B2329">
        <v>2328</v>
      </c>
      <c r="C2329" t="s">
        <v>2353</v>
      </c>
    </row>
    <row r="2330" spans="2:3" x14ac:dyDescent="0.3">
      <c r="B2330">
        <v>2329</v>
      </c>
      <c r="C2330" t="s">
        <v>2354</v>
      </c>
    </row>
    <row r="2331" spans="2:3" x14ac:dyDescent="0.3">
      <c r="B2331">
        <v>2330</v>
      </c>
      <c r="C2331" t="s">
        <v>2355</v>
      </c>
    </row>
    <row r="2332" spans="2:3" x14ac:dyDescent="0.3">
      <c r="B2332">
        <v>2331</v>
      </c>
      <c r="C2332" t="s">
        <v>2356</v>
      </c>
    </row>
    <row r="2333" spans="2:3" x14ac:dyDescent="0.3">
      <c r="B2333">
        <v>2332</v>
      </c>
      <c r="C2333" t="s">
        <v>2357</v>
      </c>
    </row>
    <row r="2334" spans="2:3" x14ac:dyDescent="0.3">
      <c r="B2334">
        <v>2333</v>
      </c>
      <c r="C2334" t="s">
        <v>2358</v>
      </c>
    </row>
    <row r="2335" spans="2:3" x14ac:dyDescent="0.3">
      <c r="B2335">
        <v>2334</v>
      </c>
      <c r="C2335" t="s">
        <v>2359</v>
      </c>
    </row>
    <row r="2336" spans="2:3" x14ac:dyDescent="0.3">
      <c r="B2336">
        <v>2335</v>
      </c>
      <c r="C2336" t="s">
        <v>2360</v>
      </c>
    </row>
    <row r="2337" spans="2:3" x14ac:dyDescent="0.3">
      <c r="B2337">
        <v>2336</v>
      </c>
      <c r="C2337" t="s">
        <v>2361</v>
      </c>
    </row>
    <row r="2338" spans="2:3" x14ac:dyDescent="0.3">
      <c r="B2338">
        <v>2337</v>
      </c>
      <c r="C2338" t="s">
        <v>2362</v>
      </c>
    </row>
    <row r="2339" spans="2:3" x14ac:dyDescent="0.3">
      <c r="B2339">
        <v>2338</v>
      </c>
      <c r="C2339" t="s">
        <v>2363</v>
      </c>
    </row>
    <row r="2340" spans="2:3" x14ac:dyDescent="0.3">
      <c r="B2340">
        <v>2339</v>
      </c>
      <c r="C2340" t="s">
        <v>2364</v>
      </c>
    </row>
    <row r="2341" spans="2:3" x14ac:dyDescent="0.3">
      <c r="B2341">
        <v>2340</v>
      </c>
      <c r="C2341" t="s">
        <v>2365</v>
      </c>
    </row>
    <row r="2342" spans="2:3" x14ac:dyDescent="0.3">
      <c r="B2342">
        <v>2341</v>
      </c>
      <c r="C2342" t="s">
        <v>2366</v>
      </c>
    </row>
    <row r="2343" spans="2:3" x14ac:dyDescent="0.3">
      <c r="B2343">
        <v>2342</v>
      </c>
      <c r="C2343" t="s">
        <v>2367</v>
      </c>
    </row>
    <row r="2344" spans="2:3" x14ac:dyDescent="0.3">
      <c r="B2344">
        <v>2343</v>
      </c>
      <c r="C2344" t="s">
        <v>2368</v>
      </c>
    </row>
    <row r="2345" spans="2:3" x14ac:dyDescent="0.3">
      <c r="B2345">
        <v>2344</v>
      </c>
      <c r="C2345" t="s">
        <v>2369</v>
      </c>
    </row>
    <row r="2346" spans="2:3" x14ac:dyDescent="0.3">
      <c r="B2346">
        <v>2345</v>
      </c>
      <c r="C2346" t="s">
        <v>2370</v>
      </c>
    </row>
    <row r="2347" spans="2:3" x14ac:dyDescent="0.3">
      <c r="B2347">
        <v>2346</v>
      </c>
      <c r="C2347" t="s">
        <v>2371</v>
      </c>
    </row>
    <row r="2348" spans="2:3" x14ac:dyDescent="0.3">
      <c r="B2348">
        <v>2347</v>
      </c>
      <c r="C2348" t="s">
        <v>2372</v>
      </c>
    </row>
    <row r="2349" spans="2:3" x14ac:dyDescent="0.3">
      <c r="B2349">
        <v>2348</v>
      </c>
      <c r="C2349" t="s">
        <v>2373</v>
      </c>
    </row>
    <row r="2350" spans="2:3" x14ac:dyDescent="0.3">
      <c r="B2350">
        <v>2349</v>
      </c>
      <c r="C2350" t="s">
        <v>2374</v>
      </c>
    </row>
    <row r="2351" spans="2:3" x14ac:dyDescent="0.3">
      <c r="B2351">
        <v>2350</v>
      </c>
      <c r="C2351" t="s">
        <v>2375</v>
      </c>
    </row>
    <row r="2352" spans="2:3" x14ac:dyDescent="0.3">
      <c r="B2352">
        <v>2351</v>
      </c>
      <c r="C2352" t="s">
        <v>2376</v>
      </c>
    </row>
    <row r="2353" spans="2:3" x14ac:dyDescent="0.3">
      <c r="B2353">
        <v>2352</v>
      </c>
      <c r="C2353" t="s">
        <v>2377</v>
      </c>
    </row>
    <row r="2354" spans="2:3" x14ac:dyDescent="0.3">
      <c r="B2354">
        <v>2353</v>
      </c>
      <c r="C2354" t="s">
        <v>2378</v>
      </c>
    </row>
    <row r="2355" spans="2:3" x14ac:dyDescent="0.3">
      <c r="B2355">
        <v>2354</v>
      </c>
      <c r="C2355" t="s">
        <v>2379</v>
      </c>
    </row>
    <row r="2356" spans="2:3" x14ac:dyDescent="0.3">
      <c r="B2356">
        <v>2355</v>
      </c>
      <c r="C2356" t="s">
        <v>2380</v>
      </c>
    </row>
    <row r="2357" spans="2:3" x14ac:dyDescent="0.3">
      <c r="B2357">
        <v>2356</v>
      </c>
      <c r="C2357" t="s">
        <v>2381</v>
      </c>
    </row>
    <row r="2358" spans="2:3" x14ac:dyDescent="0.3">
      <c r="B2358">
        <v>2357</v>
      </c>
      <c r="C2358" t="s">
        <v>2382</v>
      </c>
    </row>
    <row r="2359" spans="2:3" x14ac:dyDescent="0.3">
      <c r="B2359">
        <v>2358</v>
      </c>
      <c r="C2359" t="s">
        <v>2383</v>
      </c>
    </row>
    <row r="2360" spans="2:3" x14ac:dyDescent="0.3">
      <c r="B2360">
        <v>2359</v>
      </c>
      <c r="C2360" t="s">
        <v>2384</v>
      </c>
    </row>
    <row r="2361" spans="2:3" x14ac:dyDescent="0.3">
      <c r="B2361">
        <v>2360</v>
      </c>
      <c r="C2361" t="s">
        <v>2385</v>
      </c>
    </row>
    <row r="2362" spans="2:3" x14ac:dyDescent="0.3">
      <c r="B2362">
        <v>2361</v>
      </c>
      <c r="C2362" t="s">
        <v>2386</v>
      </c>
    </row>
    <row r="2363" spans="2:3" x14ac:dyDescent="0.3">
      <c r="B2363">
        <v>2362</v>
      </c>
      <c r="C2363" t="s">
        <v>2387</v>
      </c>
    </row>
    <row r="2364" spans="2:3" x14ac:dyDescent="0.3">
      <c r="B2364">
        <v>2363</v>
      </c>
      <c r="C2364" t="s">
        <v>2388</v>
      </c>
    </row>
    <row r="2365" spans="2:3" x14ac:dyDescent="0.3">
      <c r="B2365">
        <v>2364</v>
      </c>
      <c r="C2365" t="s">
        <v>2389</v>
      </c>
    </row>
    <row r="2366" spans="2:3" x14ac:dyDescent="0.3">
      <c r="B2366">
        <v>2365</v>
      </c>
      <c r="C2366" t="s">
        <v>2390</v>
      </c>
    </row>
    <row r="2367" spans="2:3" x14ac:dyDescent="0.3">
      <c r="B2367">
        <v>2366</v>
      </c>
      <c r="C2367" t="s">
        <v>2391</v>
      </c>
    </row>
    <row r="2368" spans="2:3" x14ac:dyDescent="0.3">
      <c r="B2368">
        <v>2367</v>
      </c>
      <c r="C2368" t="s">
        <v>2392</v>
      </c>
    </row>
    <row r="2369" spans="2:3" x14ac:dyDescent="0.3">
      <c r="B2369">
        <v>2368</v>
      </c>
      <c r="C2369" t="s">
        <v>2393</v>
      </c>
    </row>
    <row r="2370" spans="2:3" x14ac:dyDescent="0.3">
      <c r="B2370">
        <v>2369</v>
      </c>
      <c r="C2370" t="s">
        <v>2394</v>
      </c>
    </row>
    <row r="2371" spans="2:3" x14ac:dyDescent="0.3">
      <c r="B2371">
        <v>2370</v>
      </c>
      <c r="C2371" t="s">
        <v>2395</v>
      </c>
    </row>
    <row r="2372" spans="2:3" x14ac:dyDescent="0.3">
      <c r="B2372">
        <v>2371</v>
      </c>
      <c r="C2372" t="s">
        <v>2396</v>
      </c>
    </row>
    <row r="2373" spans="2:3" x14ac:dyDescent="0.3">
      <c r="B2373">
        <v>2372</v>
      </c>
      <c r="C2373" t="s">
        <v>2397</v>
      </c>
    </row>
    <row r="2374" spans="2:3" x14ac:dyDescent="0.3">
      <c r="B2374">
        <v>2373</v>
      </c>
      <c r="C2374" t="s">
        <v>2398</v>
      </c>
    </row>
    <row r="2375" spans="2:3" x14ac:dyDescent="0.3">
      <c r="B2375">
        <v>2374</v>
      </c>
      <c r="C2375" t="s">
        <v>2399</v>
      </c>
    </row>
    <row r="2376" spans="2:3" x14ac:dyDescent="0.3">
      <c r="B2376">
        <v>2375</v>
      </c>
      <c r="C2376" t="s">
        <v>2400</v>
      </c>
    </row>
    <row r="2377" spans="2:3" x14ac:dyDescent="0.3">
      <c r="B2377">
        <v>2376</v>
      </c>
      <c r="C2377" t="s">
        <v>2401</v>
      </c>
    </row>
    <row r="2378" spans="2:3" x14ac:dyDescent="0.3">
      <c r="B2378">
        <v>2377</v>
      </c>
      <c r="C2378" t="s">
        <v>2402</v>
      </c>
    </row>
    <row r="2379" spans="2:3" x14ac:dyDescent="0.3">
      <c r="B2379">
        <v>2378</v>
      </c>
      <c r="C2379" t="s">
        <v>2403</v>
      </c>
    </row>
    <row r="2380" spans="2:3" x14ac:dyDescent="0.3">
      <c r="B2380">
        <v>2379</v>
      </c>
      <c r="C2380" t="s">
        <v>2404</v>
      </c>
    </row>
    <row r="2381" spans="2:3" x14ac:dyDescent="0.3">
      <c r="B2381">
        <v>2380</v>
      </c>
      <c r="C2381" t="s">
        <v>2405</v>
      </c>
    </row>
    <row r="2382" spans="2:3" x14ac:dyDescent="0.3">
      <c r="B2382">
        <v>2381</v>
      </c>
      <c r="C2382" t="s">
        <v>2406</v>
      </c>
    </row>
    <row r="2383" spans="2:3" x14ac:dyDescent="0.3">
      <c r="B2383">
        <v>2382</v>
      </c>
      <c r="C2383" t="s">
        <v>2407</v>
      </c>
    </row>
    <row r="2384" spans="2:3" x14ac:dyDescent="0.3">
      <c r="B2384">
        <v>2383</v>
      </c>
      <c r="C2384" t="s">
        <v>2408</v>
      </c>
    </row>
    <row r="2385" spans="2:3" x14ac:dyDescent="0.3">
      <c r="B2385">
        <v>2384</v>
      </c>
      <c r="C2385" t="s">
        <v>2409</v>
      </c>
    </row>
    <row r="2386" spans="2:3" x14ac:dyDescent="0.3">
      <c r="B2386">
        <v>2385</v>
      </c>
      <c r="C2386" t="s">
        <v>2410</v>
      </c>
    </row>
    <row r="2387" spans="2:3" x14ac:dyDescent="0.3">
      <c r="B2387">
        <v>2386</v>
      </c>
      <c r="C2387" t="s">
        <v>2411</v>
      </c>
    </row>
    <row r="2388" spans="2:3" x14ac:dyDescent="0.3">
      <c r="B2388">
        <v>2387</v>
      </c>
      <c r="C2388" t="s">
        <v>2412</v>
      </c>
    </row>
    <row r="2389" spans="2:3" x14ac:dyDescent="0.3">
      <c r="B2389">
        <v>2388</v>
      </c>
      <c r="C2389" t="s">
        <v>2413</v>
      </c>
    </row>
    <row r="2390" spans="2:3" x14ac:dyDescent="0.3">
      <c r="B2390">
        <v>2389</v>
      </c>
      <c r="C2390" t="s">
        <v>2414</v>
      </c>
    </row>
    <row r="2391" spans="2:3" x14ac:dyDescent="0.3">
      <c r="B2391">
        <v>2390</v>
      </c>
      <c r="C2391" t="s">
        <v>2415</v>
      </c>
    </row>
    <row r="2392" spans="2:3" x14ac:dyDescent="0.3">
      <c r="B2392">
        <v>2391</v>
      </c>
      <c r="C2392" t="s">
        <v>2416</v>
      </c>
    </row>
    <row r="2393" spans="2:3" x14ac:dyDescent="0.3">
      <c r="B2393">
        <v>2392</v>
      </c>
      <c r="C2393" t="s">
        <v>2417</v>
      </c>
    </row>
    <row r="2394" spans="2:3" x14ac:dyDescent="0.3">
      <c r="B2394">
        <v>2393</v>
      </c>
      <c r="C2394" t="s">
        <v>2418</v>
      </c>
    </row>
    <row r="2395" spans="2:3" x14ac:dyDescent="0.3">
      <c r="B2395">
        <v>2394</v>
      </c>
      <c r="C2395" t="s">
        <v>2419</v>
      </c>
    </row>
    <row r="2396" spans="2:3" x14ac:dyDescent="0.3">
      <c r="B2396">
        <v>2395</v>
      </c>
      <c r="C2396" t="s">
        <v>2420</v>
      </c>
    </row>
    <row r="2397" spans="2:3" x14ac:dyDescent="0.3">
      <c r="B2397">
        <v>2396</v>
      </c>
      <c r="C2397" t="s">
        <v>2421</v>
      </c>
    </row>
    <row r="2398" spans="2:3" x14ac:dyDescent="0.3">
      <c r="B2398">
        <v>2397</v>
      </c>
      <c r="C2398" t="s">
        <v>2422</v>
      </c>
    </row>
    <row r="2399" spans="2:3" x14ac:dyDescent="0.3">
      <c r="B2399">
        <v>2398</v>
      </c>
      <c r="C2399" t="s">
        <v>2423</v>
      </c>
    </row>
    <row r="2400" spans="2:3" x14ac:dyDescent="0.3">
      <c r="B2400">
        <v>2399</v>
      </c>
      <c r="C2400" t="s">
        <v>2424</v>
      </c>
    </row>
    <row r="2401" spans="2:3" x14ac:dyDescent="0.3">
      <c r="B2401">
        <v>2400</v>
      </c>
      <c r="C2401" t="s">
        <v>2425</v>
      </c>
    </row>
    <row r="2402" spans="2:3" x14ac:dyDescent="0.3">
      <c r="B2402">
        <v>2401</v>
      </c>
      <c r="C2402" t="s">
        <v>2426</v>
      </c>
    </row>
    <row r="2403" spans="2:3" x14ac:dyDescent="0.3">
      <c r="B2403">
        <v>2402</v>
      </c>
      <c r="C2403" t="s">
        <v>2427</v>
      </c>
    </row>
    <row r="2404" spans="2:3" x14ac:dyDescent="0.3">
      <c r="B2404">
        <v>2403</v>
      </c>
      <c r="C2404" t="s">
        <v>2428</v>
      </c>
    </row>
    <row r="2405" spans="2:3" x14ac:dyDescent="0.3">
      <c r="B2405">
        <v>2404</v>
      </c>
      <c r="C2405" t="s">
        <v>2429</v>
      </c>
    </row>
    <row r="2406" spans="2:3" x14ac:dyDescent="0.3">
      <c r="B2406">
        <v>2405</v>
      </c>
      <c r="C2406" t="s">
        <v>2430</v>
      </c>
    </row>
    <row r="2407" spans="2:3" x14ac:dyDescent="0.3">
      <c r="B2407">
        <v>2406</v>
      </c>
      <c r="C2407" t="s">
        <v>2431</v>
      </c>
    </row>
    <row r="2408" spans="2:3" x14ac:dyDescent="0.3">
      <c r="B2408">
        <v>2407</v>
      </c>
      <c r="C2408" t="s">
        <v>2432</v>
      </c>
    </row>
    <row r="2409" spans="2:3" x14ac:dyDescent="0.3">
      <c r="B2409">
        <v>2408</v>
      </c>
      <c r="C2409" t="s">
        <v>2433</v>
      </c>
    </row>
    <row r="2410" spans="2:3" x14ac:dyDescent="0.3">
      <c r="B2410">
        <v>2409</v>
      </c>
      <c r="C2410" t="s">
        <v>2434</v>
      </c>
    </row>
    <row r="2411" spans="2:3" x14ac:dyDescent="0.3">
      <c r="B2411">
        <v>2410</v>
      </c>
      <c r="C2411" t="s">
        <v>2435</v>
      </c>
    </row>
    <row r="2412" spans="2:3" x14ac:dyDescent="0.3">
      <c r="B2412">
        <v>2411</v>
      </c>
      <c r="C2412" t="s">
        <v>2436</v>
      </c>
    </row>
    <row r="2413" spans="2:3" x14ac:dyDescent="0.3">
      <c r="B2413">
        <v>2412</v>
      </c>
      <c r="C2413" t="s">
        <v>2437</v>
      </c>
    </row>
    <row r="2414" spans="2:3" x14ac:dyDescent="0.3">
      <c r="B2414">
        <v>2413</v>
      </c>
      <c r="C2414" t="s">
        <v>2438</v>
      </c>
    </row>
    <row r="2415" spans="2:3" x14ac:dyDescent="0.3">
      <c r="B2415">
        <v>2414</v>
      </c>
      <c r="C2415" t="s">
        <v>2439</v>
      </c>
    </row>
    <row r="2416" spans="2:3" x14ac:dyDescent="0.3">
      <c r="B2416">
        <v>2415</v>
      </c>
      <c r="C2416" t="s">
        <v>2440</v>
      </c>
    </row>
    <row r="2417" spans="2:3" x14ac:dyDescent="0.3">
      <c r="B2417">
        <v>2416</v>
      </c>
      <c r="C2417" t="s">
        <v>2441</v>
      </c>
    </row>
    <row r="2418" spans="2:3" x14ac:dyDescent="0.3">
      <c r="B2418">
        <v>2417</v>
      </c>
      <c r="C2418" t="s">
        <v>2442</v>
      </c>
    </row>
    <row r="2419" spans="2:3" x14ac:dyDescent="0.3">
      <c r="B2419">
        <v>2418</v>
      </c>
      <c r="C2419" t="s">
        <v>2443</v>
      </c>
    </row>
    <row r="2420" spans="2:3" x14ac:dyDescent="0.3">
      <c r="B2420">
        <v>2419</v>
      </c>
      <c r="C2420" t="s">
        <v>2444</v>
      </c>
    </row>
    <row r="2421" spans="2:3" x14ac:dyDescent="0.3">
      <c r="B2421">
        <v>2420</v>
      </c>
      <c r="C2421" t="s">
        <v>2445</v>
      </c>
    </row>
    <row r="2422" spans="2:3" x14ac:dyDescent="0.3">
      <c r="B2422">
        <v>2421</v>
      </c>
      <c r="C2422" t="s">
        <v>2446</v>
      </c>
    </row>
    <row r="2423" spans="2:3" x14ac:dyDescent="0.3">
      <c r="B2423">
        <v>2422</v>
      </c>
      <c r="C2423" t="s">
        <v>2447</v>
      </c>
    </row>
    <row r="2424" spans="2:3" x14ac:dyDescent="0.3">
      <c r="B2424">
        <v>2423</v>
      </c>
      <c r="C2424" t="s">
        <v>2448</v>
      </c>
    </row>
    <row r="2425" spans="2:3" x14ac:dyDescent="0.3">
      <c r="B2425">
        <v>2424</v>
      </c>
      <c r="C2425" t="s">
        <v>2449</v>
      </c>
    </row>
    <row r="2426" spans="2:3" x14ac:dyDescent="0.3">
      <c r="B2426">
        <v>2425</v>
      </c>
      <c r="C2426" t="s">
        <v>2450</v>
      </c>
    </row>
    <row r="2427" spans="2:3" x14ac:dyDescent="0.3">
      <c r="B2427">
        <v>2426</v>
      </c>
      <c r="C2427" t="s">
        <v>2451</v>
      </c>
    </row>
    <row r="2428" spans="2:3" x14ac:dyDescent="0.3">
      <c r="B2428">
        <v>2427</v>
      </c>
      <c r="C2428" t="s">
        <v>2452</v>
      </c>
    </row>
    <row r="2429" spans="2:3" x14ac:dyDescent="0.3">
      <c r="B2429">
        <v>2428</v>
      </c>
      <c r="C2429" t="s">
        <v>2453</v>
      </c>
    </row>
    <row r="2430" spans="2:3" x14ac:dyDescent="0.3">
      <c r="B2430">
        <v>2429</v>
      </c>
      <c r="C2430" t="s">
        <v>2454</v>
      </c>
    </row>
    <row r="2431" spans="2:3" x14ac:dyDescent="0.3">
      <c r="B2431">
        <v>2430</v>
      </c>
      <c r="C2431" t="s">
        <v>2455</v>
      </c>
    </row>
    <row r="2432" spans="2:3" x14ac:dyDescent="0.3">
      <c r="B2432">
        <v>2431</v>
      </c>
      <c r="C2432" t="s">
        <v>2456</v>
      </c>
    </row>
    <row r="2433" spans="2:3" x14ac:dyDescent="0.3">
      <c r="B2433">
        <v>2432</v>
      </c>
      <c r="C2433" t="s">
        <v>2457</v>
      </c>
    </row>
    <row r="2434" spans="2:3" x14ac:dyDescent="0.3">
      <c r="B2434">
        <v>2433</v>
      </c>
      <c r="C2434" t="s">
        <v>2458</v>
      </c>
    </row>
    <row r="2435" spans="2:3" x14ac:dyDescent="0.3">
      <c r="B2435">
        <v>2434</v>
      </c>
      <c r="C2435" t="s">
        <v>2459</v>
      </c>
    </row>
    <row r="2436" spans="2:3" x14ac:dyDescent="0.3">
      <c r="B2436">
        <v>2435</v>
      </c>
      <c r="C2436" t="s">
        <v>2460</v>
      </c>
    </row>
    <row r="2437" spans="2:3" x14ac:dyDescent="0.3">
      <c r="B2437">
        <v>2436</v>
      </c>
      <c r="C2437" t="s">
        <v>2461</v>
      </c>
    </row>
    <row r="2438" spans="2:3" x14ac:dyDescent="0.3">
      <c r="B2438">
        <v>2437</v>
      </c>
      <c r="C2438" t="s">
        <v>2462</v>
      </c>
    </row>
    <row r="2439" spans="2:3" x14ac:dyDescent="0.3">
      <c r="B2439">
        <v>2438</v>
      </c>
      <c r="C2439" t="s">
        <v>2463</v>
      </c>
    </row>
    <row r="2440" spans="2:3" x14ac:dyDescent="0.3">
      <c r="B2440">
        <v>2439</v>
      </c>
      <c r="C2440" t="s">
        <v>2464</v>
      </c>
    </row>
    <row r="2441" spans="2:3" x14ac:dyDescent="0.3">
      <c r="B2441">
        <v>2440</v>
      </c>
      <c r="C2441" t="s">
        <v>2465</v>
      </c>
    </row>
    <row r="2442" spans="2:3" x14ac:dyDescent="0.3">
      <c r="B2442">
        <v>2441</v>
      </c>
      <c r="C2442" t="s">
        <v>2466</v>
      </c>
    </row>
    <row r="2443" spans="2:3" x14ac:dyDescent="0.3">
      <c r="B2443">
        <v>2442</v>
      </c>
      <c r="C2443" t="s">
        <v>2467</v>
      </c>
    </row>
    <row r="2444" spans="2:3" x14ac:dyDescent="0.3">
      <c r="B2444">
        <v>2443</v>
      </c>
      <c r="C2444" t="s">
        <v>2468</v>
      </c>
    </row>
    <row r="2445" spans="2:3" x14ac:dyDescent="0.3">
      <c r="B2445">
        <v>2444</v>
      </c>
      <c r="C2445" t="s">
        <v>2469</v>
      </c>
    </row>
    <row r="2446" spans="2:3" x14ac:dyDescent="0.3">
      <c r="B2446">
        <v>2445</v>
      </c>
      <c r="C2446" t="s">
        <v>2470</v>
      </c>
    </row>
    <row r="2447" spans="2:3" x14ac:dyDescent="0.3">
      <c r="B2447">
        <v>2446</v>
      </c>
      <c r="C2447" t="s">
        <v>2471</v>
      </c>
    </row>
    <row r="2448" spans="2:3" x14ac:dyDescent="0.3">
      <c r="B2448">
        <v>2447</v>
      </c>
      <c r="C2448" t="s">
        <v>2472</v>
      </c>
    </row>
    <row r="2449" spans="2:3" x14ac:dyDescent="0.3">
      <c r="B2449">
        <v>2448</v>
      </c>
      <c r="C2449" t="s">
        <v>2473</v>
      </c>
    </row>
    <row r="2450" spans="2:3" x14ac:dyDescent="0.3">
      <c r="B2450">
        <v>2449</v>
      </c>
      <c r="C2450" t="s">
        <v>2474</v>
      </c>
    </row>
    <row r="2451" spans="2:3" x14ac:dyDescent="0.3">
      <c r="B2451">
        <v>2450</v>
      </c>
      <c r="C2451" t="s">
        <v>2475</v>
      </c>
    </row>
    <row r="2452" spans="2:3" x14ac:dyDescent="0.3">
      <c r="B2452">
        <v>2451</v>
      </c>
      <c r="C2452" t="s">
        <v>2476</v>
      </c>
    </row>
    <row r="2453" spans="2:3" x14ac:dyDescent="0.3">
      <c r="B2453">
        <v>2452</v>
      </c>
      <c r="C2453" t="s">
        <v>2477</v>
      </c>
    </row>
    <row r="2454" spans="2:3" x14ac:dyDescent="0.3">
      <c r="B2454">
        <v>2453</v>
      </c>
      <c r="C2454" t="s">
        <v>2478</v>
      </c>
    </row>
    <row r="2455" spans="2:3" x14ac:dyDescent="0.3">
      <c r="B2455">
        <v>2454</v>
      </c>
      <c r="C2455" t="s">
        <v>2479</v>
      </c>
    </row>
    <row r="2456" spans="2:3" x14ac:dyDescent="0.3">
      <c r="B2456">
        <v>2455</v>
      </c>
      <c r="C2456" t="s">
        <v>2480</v>
      </c>
    </row>
    <row r="2457" spans="2:3" x14ac:dyDescent="0.3">
      <c r="B2457">
        <v>2456</v>
      </c>
      <c r="C2457" t="s">
        <v>2481</v>
      </c>
    </row>
    <row r="2458" spans="2:3" x14ac:dyDescent="0.3">
      <c r="B2458">
        <v>2457</v>
      </c>
      <c r="C2458" t="s">
        <v>2482</v>
      </c>
    </row>
    <row r="2459" spans="2:3" x14ac:dyDescent="0.3">
      <c r="B2459">
        <v>2458</v>
      </c>
      <c r="C2459" t="s">
        <v>2483</v>
      </c>
    </row>
    <row r="2460" spans="2:3" x14ac:dyDescent="0.3">
      <c r="B2460">
        <v>2459</v>
      </c>
      <c r="C2460" t="s">
        <v>2484</v>
      </c>
    </row>
    <row r="2461" spans="2:3" x14ac:dyDescent="0.3">
      <c r="B2461">
        <v>2460</v>
      </c>
      <c r="C2461" t="s">
        <v>2485</v>
      </c>
    </row>
    <row r="2462" spans="2:3" x14ac:dyDescent="0.3">
      <c r="B2462">
        <v>2461</v>
      </c>
      <c r="C2462" t="s">
        <v>2486</v>
      </c>
    </row>
    <row r="2463" spans="2:3" x14ac:dyDescent="0.3">
      <c r="B2463">
        <v>2462</v>
      </c>
      <c r="C2463" t="s">
        <v>2487</v>
      </c>
    </row>
    <row r="2464" spans="2:3" x14ac:dyDescent="0.3">
      <c r="B2464">
        <v>2463</v>
      </c>
      <c r="C2464" t="s">
        <v>2488</v>
      </c>
    </row>
    <row r="2465" spans="2:3" x14ac:dyDescent="0.3">
      <c r="B2465">
        <v>2464</v>
      </c>
      <c r="C2465" t="s">
        <v>2489</v>
      </c>
    </row>
    <row r="2466" spans="2:3" x14ac:dyDescent="0.3">
      <c r="B2466">
        <v>2465</v>
      </c>
      <c r="C2466" t="s">
        <v>2490</v>
      </c>
    </row>
    <row r="2467" spans="2:3" x14ac:dyDescent="0.3">
      <c r="B2467">
        <v>2466</v>
      </c>
      <c r="C2467" t="s">
        <v>2491</v>
      </c>
    </row>
    <row r="2468" spans="2:3" x14ac:dyDescent="0.3">
      <c r="B2468">
        <v>2467</v>
      </c>
      <c r="C2468" t="s">
        <v>2492</v>
      </c>
    </row>
    <row r="2469" spans="2:3" x14ac:dyDescent="0.3">
      <c r="B2469">
        <v>2468</v>
      </c>
      <c r="C2469" t="s">
        <v>2493</v>
      </c>
    </row>
    <row r="2470" spans="2:3" x14ac:dyDescent="0.3">
      <c r="B2470">
        <v>2469</v>
      </c>
      <c r="C2470" t="s">
        <v>2494</v>
      </c>
    </row>
    <row r="2471" spans="2:3" x14ac:dyDescent="0.3">
      <c r="B2471">
        <v>2470</v>
      </c>
      <c r="C2471" t="s">
        <v>2495</v>
      </c>
    </row>
    <row r="2472" spans="2:3" x14ac:dyDescent="0.3">
      <c r="B2472">
        <v>2471</v>
      </c>
      <c r="C2472" t="s">
        <v>2496</v>
      </c>
    </row>
    <row r="2473" spans="2:3" x14ac:dyDescent="0.3">
      <c r="B2473">
        <v>2472</v>
      </c>
      <c r="C2473" t="s">
        <v>2497</v>
      </c>
    </row>
    <row r="2474" spans="2:3" x14ac:dyDescent="0.3">
      <c r="B2474">
        <v>2473</v>
      </c>
      <c r="C2474" t="s">
        <v>2498</v>
      </c>
    </row>
    <row r="2475" spans="2:3" x14ac:dyDescent="0.3">
      <c r="B2475">
        <v>2474</v>
      </c>
      <c r="C2475" t="s">
        <v>2499</v>
      </c>
    </row>
    <row r="2476" spans="2:3" x14ac:dyDescent="0.3">
      <c r="B2476">
        <v>2475</v>
      </c>
      <c r="C2476" t="s">
        <v>2500</v>
      </c>
    </row>
    <row r="2477" spans="2:3" x14ac:dyDescent="0.3">
      <c r="B2477">
        <v>2476</v>
      </c>
      <c r="C2477" t="s">
        <v>2501</v>
      </c>
    </row>
    <row r="2478" spans="2:3" x14ac:dyDescent="0.3">
      <c r="B2478">
        <v>2477</v>
      </c>
      <c r="C2478" t="s">
        <v>2502</v>
      </c>
    </row>
    <row r="2479" spans="2:3" x14ac:dyDescent="0.3">
      <c r="B2479">
        <v>2478</v>
      </c>
      <c r="C2479" t="s">
        <v>2503</v>
      </c>
    </row>
    <row r="2480" spans="2:3" x14ac:dyDescent="0.3">
      <c r="B2480">
        <v>2479</v>
      </c>
      <c r="C2480" t="s">
        <v>2504</v>
      </c>
    </row>
    <row r="2481" spans="2:3" x14ac:dyDescent="0.3">
      <c r="B2481">
        <v>2480</v>
      </c>
      <c r="C2481" t="s">
        <v>2505</v>
      </c>
    </row>
    <row r="2482" spans="2:3" x14ac:dyDescent="0.3">
      <c r="B2482">
        <v>2481</v>
      </c>
      <c r="C2482" t="s">
        <v>2506</v>
      </c>
    </row>
    <row r="2483" spans="2:3" x14ac:dyDescent="0.3">
      <c r="B2483">
        <v>2482</v>
      </c>
      <c r="C2483" t="s">
        <v>2507</v>
      </c>
    </row>
    <row r="2484" spans="2:3" x14ac:dyDescent="0.3">
      <c r="B2484">
        <v>2483</v>
      </c>
      <c r="C2484" t="s">
        <v>2508</v>
      </c>
    </row>
    <row r="2485" spans="2:3" x14ac:dyDescent="0.3">
      <c r="B2485">
        <v>2484</v>
      </c>
      <c r="C2485" t="s">
        <v>2509</v>
      </c>
    </row>
    <row r="2486" spans="2:3" x14ac:dyDescent="0.3">
      <c r="B2486">
        <v>2485</v>
      </c>
      <c r="C2486" t="s">
        <v>2510</v>
      </c>
    </row>
    <row r="2487" spans="2:3" x14ac:dyDescent="0.3">
      <c r="B2487">
        <v>2486</v>
      </c>
      <c r="C2487" t="s">
        <v>2511</v>
      </c>
    </row>
    <row r="2488" spans="2:3" x14ac:dyDescent="0.3">
      <c r="B2488">
        <v>2487</v>
      </c>
      <c r="C2488" t="s">
        <v>2512</v>
      </c>
    </row>
    <row r="2489" spans="2:3" x14ac:dyDescent="0.3">
      <c r="B2489">
        <v>2488</v>
      </c>
      <c r="C2489" t="s">
        <v>2513</v>
      </c>
    </row>
    <row r="2490" spans="2:3" x14ac:dyDescent="0.3">
      <c r="B2490">
        <v>2489</v>
      </c>
      <c r="C2490" t="s">
        <v>2514</v>
      </c>
    </row>
    <row r="2491" spans="2:3" x14ac:dyDescent="0.3">
      <c r="B2491">
        <v>2490</v>
      </c>
      <c r="C2491" t="s">
        <v>2515</v>
      </c>
    </row>
    <row r="2492" spans="2:3" x14ac:dyDescent="0.3">
      <c r="B2492">
        <v>2491</v>
      </c>
      <c r="C2492" t="s">
        <v>2516</v>
      </c>
    </row>
    <row r="2493" spans="2:3" x14ac:dyDescent="0.3">
      <c r="B2493">
        <v>2492</v>
      </c>
      <c r="C2493" t="s">
        <v>2517</v>
      </c>
    </row>
    <row r="2494" spans="2:3" x14ac:dyDescent="0.3">
      <c r="B2494">
        <v>2493</v>
      </c>
      <c r="C2494" t="s">
        <v>2518</v>
      </c>
    </row>
    <row r="2495" spans="2:3" x14ac:dyDescent="0.3">
      <c r="B2495">
        <v>2494</v>
      </c>
      <c r="C2495" t="s">
        <v>2519</v>
      </c>
    </row>
    <row r="2496" spans="2:3" x14ac:dyDescent="0.3">
      <c r="B2496">
        <v>2495</v>
      </c>
      <c r="C2496" t="s">
        <v>2520</v>
      </c>
    </row>
    <row r="2497" spans="2:3" x14ac:dyDescent="0.3">
      <c r="B2497">
        <v>2496</v>
      </c>
      <c r="C2497" t="s">
        <v>2521</v>
      </c>
    </row>
    <row r="2498" spans="2:3" x14ac:dyDescent="0.3">
      <c r="B2498">
        <v>2497</v>
      </c>
      <c r="C2498" t="s">
        <v>2522</v>
      </c>
    </row>
    <row r="2499" spans="2:3" x14ac:dyDescent="0.3">
      <c r="B2499">
        <v>2498</v>
      </c>
      <c r="C2499" t="s">
        <v>2523</v>
      </c>
    </row>
    <row r="2500" spans="2:3" x14ac:dyDescent="0.3">
      <c r="B2500">
        <v>2499</v>
      </c>
      <c r="C2500" t="s">
        <v>2524</v>
      </c>
    </row>
    <row r="2501" spans="2:3" x14ac:dyDescent="0.3">
      <c r="B2501">
        <v>2500</v>
      </c>
      <c r="C2501" t="s">
        <v>2525</v>
      </c>
    </row>
    <row r="2502" spans="2:3" x14ac:dyDescent="0.3">
      <c r="B2502">
        <v>2501</v>
      </c>
      <c r="C2502" t="s">
        <v>2526</v>
      </c>
    </row>
    <row r="2503" spans="2:3" x14ac:dyDescent="0.3">
      <c r="B2503">
        <v>2502</v>
      </c>
      <c r="C2503" t="s">
        <v>2527</v>
      </c>
    </row>
    <row r="2504" spans="2:3" x14ac:dyDescent="0.3">
      <c r="B2504">
        <v>2503</v>
      </c>
      <c r="C2504" t="s">
        <v>2528</v>
      </c>
    </row>
    <row r="2505" spans="2:3" x14ac:dyDescent="0.3">
      <c r="B2505">
        <v>2504</v>
      </c>
      <c r="C2505" t="s">
        <v>2529</v>
      </c>
    </row>
    <row r="2506" spans="2:3" x14ac:dyDescent="0.3">
      <c r="B2506">
        <v>2505</v>
      </c>
      <c r="C2506" t="s">
        <v>2530</v>
      </c>
    </row>
    <row r="2507" spans="2:3" x14ac:dyDescent="0.3">
      <c r="B2507">
        <v>2506</v>
      </c>
      <c r="C2507" t="s">
        <v>2531</v>
      </c>
    </row>
    <row r="2508" spans="2:3" x14ac:dyDescent="0.3">
      <c r="B2508">
        <v>2507</v>
      </c>
      <c r="C2508" t="s">
        <v>2532</v>
      </c>
    </row>
    <row r="2509" spans="2:3" x14ac:dyDescent="0.3">
      <c r="B2509">
        <v>2508</v>
      </c>
      <c r="C2509" t="s">
        <v>2533</v>
      </c>
    </row>
    <row r="2510" spans="2:3" x14ac:dyDescent="0.3">
      <c r="B2510">
        <v>2509</v>
      </c>
      <c r="C2510" t="s">
        <v>2534</v>
      </c>
    </row>
    <row r="2511" spans="2:3" x14ac:dyDescent="0.3">
      <c r="B2511">
        <v>2510</v>
      </c>
      <c r="C2511" t="s">
        <v>2535</v>
      </c>
    </row>
    <row r="2512" spans="2:3" x14ac:dyDescent="0.3">
      <c r="B2512">
        <v>2511</v>
      </c>
      <c r="C2512" t="s">
        <v>2536</v>
      </c>
    </row>
    <row r="2513" spans="2:3" x14ac:dyDescent="0.3">
      <c r="B2513">
        <v>2512</v>
      </c>
      <c r="C2513" t="s">
        <v>2537</v>
      </c>
    </row>
    <row r="2514" spans="2:3" x14ac:dyDescent="0.3">
      <c r="B2514">
        <v>2513</v>
      </c>
      <c r="C2514" t="s">
        <v>2538</v>
      </c>
    </row>
    <row r="2515" spans="2:3" x14ac:dyDescent="0.3">
      <c r="B2515">
        <v>2514</v>
      </c>
      <c r="C2515" t="s">
        <v>2539</v>
      </c>
    </row>
    <row r="2516" spans="2:3" x14ac:dyDescent="0.3">
      <c r="B2516">
        <v>2515</v>
      </c>
      <c r="C2516" t="s">
        <v>2540</v>
      </c>
    </row>
    <row r="2517" spans="2:3" x14ac:dyDescent="0.3">
      <c r="B2517">
        <v>2516</v>
      </c>
      <c r="C2517" t="s">
        <v>2541</v>
      </c>
    </row>
    <row r="2518" spans="2:3" x14ac:dyDescent="0.3">
      <c r="B2518">
        <v>2517</v>
      </c>
      <c r="C2518" t="s">
        <v>2542</v>
      </c>
    </row>
    <row r="2519" spans="2:3" x14ac:dyDescent="0.3">
      <c r="B2519">
        <v>2518</v>
      </c>
      <c r="C2519" t="s">
        <v>2543</v>
      </c>
    </row>
    <row r="2520" spans="2:3" x14ac:dyDescent="0.3">
      <c r="B2520">
        <v>2519</v>
      </c>
      <c r="C2520" t="s">
        <v>2544</v>
      </c>
    </row>
    <row r="2521" spans="2:3" x14ac:dyDescent="0.3">
      <c r="B2521">
        <v>2520</v>
      </c>
      <c r="C2521" t="s">
        <v>2545</v>
      </c>
    </row>
    <row r="2522" spans="2:3" x14ac:dyDescent="0.3">
      <c r="B2522">
        <v>2521</v>
      </c>
      <c r="C2522" t="s">
        <v>2546</v>
      </c>
    </row>
    <row r="2523" spans="2:3" x14ac:dyDescent="0.3">
      <c r="B2523">
        <v>2522</v>
      </c>
      <c r="C2523" t="s">
        <v>2547</v>
      </c>
    </row>
    <row r="2524" spans="2:3" x14ac:dyDescent="0.3">
      <c r="B2524">
        <v>2523</v>
      </c>
      <c r="C2524" t="s">
        <v>2548</v>
      </c>
    </row>
    <row r="2525" spans="2:3" x14ac:dyDescent="0.3">
      <c r="B2525">
        <v>2524</v>
      </c>
      <c r="C2525" t="s">
        <v>2549</v>
      </c>
    </row>
    <row r="2526" spans="2:3" x14ac:dyDescent="0.3">
      <c r="B2526">
        <v>2525</v>
      </c>
      <c r="C2526" t="s">
        <v>2550</v>
      </c>
    </row>
    <row r="2527" spans="2:3" x14ac:dyDescent="0.3">
      <c r="B2527">
        <v>2526</v>
      </c>
      <c r="C2527" t="s">
        <v>2551</v>
      </c>
    </row>
    <row r="2528" spans="2:3" x14ac:dyDescent="0.3">
      <c r="B2528">
        <v>2527</v>
      </c>
      <c r="C2528" t="s">
        <v>2552</v>
      </c>
    </row>
    <row r="2529" spans="2:3" x14ac:dyDescent="0.3">
      <c r="B2529">
        <v>2528</v>
      </c>
      <c r="C2529" t="s">
        <v>2553</v>
      </c>
    </row>
    <row r="2530" spans="2:3" x14ac:dyDescent="0.3">
      <c r="B2530">
        <v>2529</v>
      </c>
      <c r="C2530" t="s">
        <v>2554</v>
      </c>
    </row>
    <row r="2531" spans="2:3" x14ac:dyDescent="0.3">
      <c r="B2531">
        <v>2530</v>
      </c>
      <c r="C2531" t="s">
        <v>2555</v>
      </c>
    </row>
    <row r="2532" spans="2:3" x14ac:dyDescent="0.3">
      <c r="B2532">
        <v>2531</v>
      </c>
      <c r="C2532" t="s">
        <v>2556</v>
      </c>
    </row>
    <row r="2533" spans="2:3" x14ac:dyDescent="0.3">
      <c r="B2533">
        <v>2532</v>
      </c>
      <c r="C2533" t="s">
        <v>2557</v>
      </c>
    </row>
    <row r="2534" spans="2:3" x14ac:dyDescent="0.3">
      <c r="B2534">
        <v>2533</v>
      </c>
      <c r="C2534" t="s">
        <v>2558</v>
      </c>
    </row>
    <row r="2535" spans="2:3" x14ac:dyDescent="0.3">
      <c r="B2535">
        <v>2534</v>
      </c>
      <c r="C2535" t="s">
        <v>2559</v>
      </c>
    </row>
    <row r="2536" spans="2:3" x14ac:dyDescent="0.3">
      <c r="B2536">
        <v>2535</v>
      </c>
      <c r="C2536" t="s">
        <v>2560</v>
      </c>
    </row>
    <row r="2537" spans="2:3" x14ac:dyDescent="0.3">
      <c r="B2537">
        <v>2536</v>
      </c>
      <c r="C2537" t="s">
        <v>2561</v>
      </c>
    </row>
    <row r="2538" spans="2:3" x14ac:dyDescent="0.3">
      <c r="B2538">
        <v>2537</v>
      </c>
      <c r="C2538" t="s">
        <v>2562</v>
      </c>
    </row>
    <row r="2539" spans="2:3" x14ac:dyDescent="0.3">
      <c r="B2539">
        <v>2538</v>
      </c>
      <c r="C2539" t="s">
        <v>2563</v>
      </c>
    </row>
    <row r="2540" spans="2:3" x14ac:dyDescent="0.3">
      <c r="B2540">
        <v>2539</v>
      </c>
      <c r="C2540" t="s">
        <v>2564</v>
      </c>
    </row>
    <row r="2541" spans="2:3" x14ac:dyDescent="0.3">
      <c r="B2541">
        <v>2540</v>
      </c>
      <c r="C2541" t="s">
        <v>2565</v>
      </c>
    </row>
    <row r="2542" spans="2:3" x14ac:dyDescent="0.3">
      <c r="B2542">
        <v>2541</v>
      </c>
      <c r="C2542" t="s">
        <v>2566</v>
      </c>
    </row>
    <row r="2543" spans="2:3" x14ac:dyDescent="0.3">
      <c r="B2543">
        <v>2542</v>
      </c>
      <c r="C2543" t="s">
        <v>2567</v>
      </c>
    </row>
    <row r="2544" spans="2:3" x14ac:dyDescent="0.3">
      <c r="B2544">
        <v>2543</v>
      </c>
      <c r="C2544" t="s">
        <v>2568</v>
      </c>
    </row>
    <row r="2545" spans="2:3" x14ac:dyDescent="0.3">
      <c r="B2545">
        <v>2544</v>
      </c>
      <c r="C2545" t="s">
        <v>2569</v>
      </c>
    </row>
    <row r="2546" spans="2:3" x14ac:dyDescent="0.3">
      <c r="B2546">
        <v>2545</v>
      </c>
      <c r="C2546" t="s">
        <v>2570</v>
      </c>
    </row>
    <row r="2547" spans="2:3" x14ac:dyDescent="0.3">
      <c r="B2547">
        <v>2546</v>
      </c>
      <c r="C2547" t="s">
        <v>2571</v>
      </c>
    </row>
    <row r="2548" spans="2:3" x14ac:dyDescent="0.3">
      <c r="B2548">
        <v>2547</v>
      </c>
      <c r="C2548" t="s">
        <v>2572</v>
      </c>
    </row>
    <row r="2549" spans="2:3" x14ac:dyDescent="0.3">
      <c r="B2549">
        <v>2548</v>
      </c>
      <c r="C2549" t="s">
        <v>2573</v>
      </c>
    </row>
    <row r="2550" spans="2:3" x14ac:dyDescent="0.3">
      <c r="B2550">
        <v>2549</v>
      </c>
      <c r="C2550" t="s">
        <v>2574</v>
      </c>
    </row>
    <row r="2551" spans="2:3" x14ac:dyDescent="0.3">
      <c r="B2551">
        <v>2550</v>
      </c>
      <c r="C2551" t="s">
        <v>2575</v>
      </c>
    </row>
    <row r="2552" spans="2:3" x14ac:dyDescent="0.3">
      <c r="B2552">
        <v>2551</v>
      </c>
      <c r="C2552" t="s">
        <v>2576</v>
      </c>
    </row>
    <row r="2553" spans="2:3" x14ac:dyDescent="0.3">
      <c r="B2553">
        <v>2552</v>
      </c>
      <c r="C2553" t="s">
        <v>2577</v>
      </c>
    </row>
    <row r="2554" spans="2:3" x14ac:dyDescent="0.3">
      <c r="B2554">
        <v>2553</v>
      </c>
      <c r="C2554" t="s">
        <v>2578</v>
      </c>
    </row>
    <row r="2555" spans="2:3" x14ac:dyDescent="0.3">
      <c r="B2555">
        <v>2554</v>
      </c>
      <c r="C2555" t="s">
        <v>2579</v>
      </c>
    </row>
    <row r="2556" spans="2:3" x14ac:dyDescent="0.3">
      <c r="B2556">
        <v>2555</v>
      </c>
      <c r="C2556" t="s">
        <v>2580</v>
      </c>
    </row>
    <row r="2557" spans="2:3" x14ac:dyDescent="0.3">
      <c r="B2557">
        <v>2556</v>
      </c>
      <c r="C2557" t="s">
        <v>2581</v>
      </c>
    </row>
    <row r="2558" spans="2:3" x14ac:dyDescent="0.3">
      <c r="B2558">
        <v>2557</v>
      </c>
      <c r="C2558" t="s">
        <v>2582</v>
      </c>
    </row>
    <row r="2559" spans="2:3" x14ac:dyDescent="0.3">
      <c r="B2559">
        <v>2558</v>
      </c>
      <c r="C2559" t="s">
        <v>2583</v>
      </c>
    </row>
    <row r="2560" spans="2:3" x14ac:dyDescent="0.3">
      <c r="B2560">
        <v>2559</v>
      </c>
      <c r="C2560" t="s">
        <v>2584</v>
      </c>
    </row>
    <row r="2561" spans="2:3" x14ac:dyDescent="0.3">
      <c r="B2561">
        <v>2560</v>
      </c>
      <c r="C2561" t="s">
        <v>2585</v>
      </c>
    </row>
    <row r="2562" spans="2:3" x14ac:dyDescent="0.3">
      <c r="B2562">
        <v>2561</v>
      </c>
      <c r="C2562" t="s">
        <v>2586</v>
      </c>
    </row>
    <row r="2563" spans="2:3" x14ac:dyDescent="0.3">
      <c r="B2563">
        <v>2562</v>
      </c>
      <c r="C2563" t="s">
        <v>2587</v>
      </c>
    </row>
    <row r="2564" spans="2:3" x14ac:dyDescent="0.3">
      <c r="B2564">
        <v>2563</v>
      </c>
      <c r="C2564" t="s">
        <v>2588</v>
      </c>
    </row>
    <row r="2565" spans="2:3" x14ac:dyDescent="0.3">
      <c r="B2565">
        <v>2564</v>
      </c>
      <c r="C2565" t="s">
        <v>2589</v>
      </c>
    </row>
    <row r="2566" spans="2:3" x14ac:dyDescent="0.3">
      <c r="B2566">
        <v>2565</v>
      </c>
      <c r="C2566" t="s">
        <v>2590</v>
      </c>
    </row>
    <row r="2567" spans="2:3" x14ac:dyDescent="0.3">
      <c r="B2567">
        <v>2566</v>
      </c>
      <c r="C2567" t="s">
        <v>2591</v>
      </c>
    </row>
    <row r="2568" spans="2:3" x14ac:dyDescent="0.3">
      <c r="B2568">
        <v>2567</v>
      </c>
      <c r="C2568" t="s">
        <v>2592</v>
      </c>
    </row>
    <row r="2569" spans="2:3" x14ac:dyDescent="0.3">
      <c r="B2569">
        <v>2568</v>
      </c>
      <c r="C2569" t="s">
        <v>2593</v>
      </c>
    </row>
    <row r="2570" spans="2:3" x14ac:dyDescent="0.3">
      <c r="B2570">
        <v>2569</v>
      </c>
      <c r="C2570" t="s">
        <v>2594</v>
      </c>
    </row>
    <row r="2571" spans="2:3" x14ac:dyDescent="0.3">
      <c r="B2571">
        <v>2570</v>
      </c>
      <c r="C2571" t="s">
        <v>2595</v>
      </c>
    </row>
    <row r="2572" spans="2:3" x14ac:dyDescent="0.3">
      <c r="B2572">
        <v>2571</v>
      </c>
      <c r="C2572" t="s">
        <v>2596</v>
      </c>
    </row>
    <row r="2573" spans="2:3" x14ac:dyDescent="0.3">
      <c r="B2573">
        <v>2572</v>
      </c>
      <c r="C2573" t="s">
        <v>2597</v>
      </c>
    </row>
    <row r="2574" spans="2:3" x14ac:dyDescent="0.3">
      <c r="B2574">
        <v>2573</v>
      </c>
      <c r="C2574" t="s">
        <v>2598</v>
      </c>
    </row>
    <row r="2575" spans="2:3" x14ac:dyDescent="0.3">
      <c r="B2575">
        <v>2574</v>
      </c>
      <c r="C2575" t="s">
        <v>2599</v>
      </c>
    </row>
    <row r="2576" spans="2:3" x14ac:dyDescent="0.3">
      <c r="B2576">
        <v>2575</v>
      </c>
      <c r="C2576" t="s">
        <v>2600</v>
      </c>
    </row>
    <row r="2577" spans="2:3" x14ac:dyDescent="0.3">
      <c r="B2577">
        <v>2576</v>
      </c>
      <c r="C2577" t="s">
        <v>2601</v>
      </c>
    </row>
    <row r="2578" spans="2:3" x14ac:dyDescent="0.3">
      <c r="B2578">
        <v>2577</v>
      </c>
      <c r="C2578" t="s">
        <v>2602</v>
      </c>
    </row>
    <row r="2579" spans="2:3" x14ac:dyDescent="0.3">
      <c r="B2579">
        <v>2578</v>
      </c>
      <c r="C2579" t="s">
        <v>2603</v>
      </c>
    </row>
    <row r="2580" spans="2:3" x14ac:dyDescent="0.3">
      <c r="B2580">
        <v>2579</v>
      </c>
      <c r="C2580" t="s">
        <v>2604</v>
      </c>
    </row>
    <row r="2581" spans="2:3" x14ac:dyDescent="0.3">
      <c r="B2581">
        <v>2580</v>
      </c>
      <c r="C2581" t="s">
        <v>2605</v>
      </c>
    </row>
    <row r="2582" spans="2:3" x14ac:dyDescent="0.3">
      <c r="B2582">
        <v>2581</v>
      </c>
      <c r="C2582" t="s">
        <v>2606</v>
      </c>
    </row>
    <row r="2583" spans="2:3" x14ac:dyDescent="0.3">
      <c r="B2583">
        <v>2582</v>
      </c>
      <c r="C2583" t="s">
        <v>2607</v>
      </c>
    </row>
    <row r="2584" spans="2:3" x14ac:dyDescent="0.3">
      <c r="B2584">
        <v>2583</v>
      </c>
      <c r="C2584" t="s">
        <v>2608</v>
      </c>
    </row>
    <row r="2585" spans="2:3" x14ac:dyDescent="0.3">
      <c r="B2585">
        <v>2584</v>
      </c>
      <c r="C2585" t="s">
        <v>2609</v>
      </c>
    </row>
    <row r="2586" spans="2:3" x14ac:dyDescent="0.3">
      <c r="B2586">
        <v>2585</v>
      </c>
      <c r="C2586" t="s">
        <v>2610</v>
      </c>
    </row>
    <row r="2587" spans="2:3" x14ac:dyDescent="0.3">
      <c r="B2587">
        <v>2586</v>
      </c>
      <c r="C2587" t="s">
        <v>2611</v>
      </c>
    </row>
    <row r="2588" spans="2:3" x14ac:dyDescent="0.3">
      <c r="B2588">
        <v>2587</v>
      </c>
      <c r="C2588" t="s">
        <v>2612</v>
      </c>
    </row>
    <row r="2589" spans="2:3" x14ac:dyDescent="0.3">
      <c r="B2589">
        <v>2588</v>
      </c>
      <c r="C2589" t="s">
        <v>2613</v>
      </c>
    </row>
    <row r="2590" spans="2:3" x14ac:dyDescent="0.3">
      <c r="B2590">
        <v>2589</v>
      </c>
      <c r="C2590" t="s">
        <v>2614</v>
      </c>
    </row>
    <row r="2591" spans="2:3" x14ac:dyDescent="0.3">
      <c r="B2591">
        <v>2590</v>
      </c>
      <c r="C2591" t="s">
        <v>2615</v>
      </c>
    </row>
    <row r="2592" spans="2:3" x14ac:dyDescent="0.3">
      <c r="B2592">
        <v>2591</v>
      </c>
      <c r="C2592" t="s">
        <v>2616</v>
      </c>
    </row>
    <row r="2593" spans="2:3" x14ac:dyDescent="0.3">
      <c r="B2593">
        <v>2592</v>
      </c>
      <c r="C2593" t="s">
        <v>2617</v>
      </c>
    </row>
    <row r="2594" spans="2:3" x14ac:dyDescent="0.3">
      <c r="B2594">
        <v>2593</v>
      </c>
      <c r="C2594" t="s">
        <v>2618</v>
      </c>
    </row>
    <row r="2595" spans="2:3" x14ac:dyDescent="0.3">
      <c r="B2595">
        <v>2594</v>
      </c>
      <c r="C2595" t="s">
        <v>2619</v>
      </c>
    </row>
    <row r="2596" spans="2:3" x14ac:dyDescent="0.3">
      <c r="B2596">
        <v>2595</v>
      </c>
      <c r="C2596" t="s">
        <v>2620</v>
      </c>
    </row>
    <row r="2597" spans="2:3" x14ac:dyDescent="0.3">
      <c r="B2597">
        <v>2596</v>
      </c>
      <c r="C2597" t="s">
        <v>2621</v>
      </c>
    </row>
    <row r="2598" spans="2:3" x14ac:dyDescent="0.3">
      <c r="B2598">
        <v>2597</v>
      </c>
      <c r="C2598" t="s">
        <v>2622</v>
      </c>
    </row>
    <row r="2599" spans="2:3" x14ac:dyDescent="0.3">
      <c r="B2599">
        <v>2598</v>
      </c>
      <c r="C2599" t="s">
        <v>2623</v>
      </c>
    </row>
    <row r="2600" spans="2:3" x14ac:dyDescent="0.3">
      <c r="B2600">
        <v>2599</v>
      </c>
      <c r="C2600" t="s">
        <v>2624</v>
      </c>
    </row>
    <row r="2601" spans="2:3" x14ac:dyDescent="0.3">
      <c r="B2601">
        <v>2600</v>
      </c>
      <c r="C2601" t="s">
        <v>2625</v>
      </c>
    </row>
    <row r="2602" spans="2:3" x14ac:dyDescent="0.3">
      <c r="B2602">
        <v>2601</v>
      </c>
      <c r="C2602" t="s">
        <v>2626</v>
      </c>
    </row>
    <row r="2603" spans="2:3" x14ac:dyDescent="0.3">
      <c r="B2603">
        <v>2602</v>
      </c>
      <c r="C2603" t="s">
        <v>2627</v>
      </c>
    </row>
    <row r="2604" spans="2:3" x14ac:dyDescent="0.3">
      <c r="B2604">
        <v>2603</v>
      </c>
      <c r="C2604" t="s">
        <v>2628</v>
      </c>
    </row>
    <row r="2605" spans="2:3" x14ac:dyDescent="0.3">
      <c r="B2605">
        <v>2604</v>
      </c>
      <c r="C2605" t="s">
        <v>2629</v>
      </c>
    </row>
    <row r="2606" spans="2:3" x14ac:dyDescent="0.3">
      <c r="B2606">
        <v>2605</v>
      </c>
      <c r="C2606" t="s">
        <v>2630</v>
      </c>
    </row>
    <row r="2607" spans="2:3" x14ac:dyDescent="0.3">
      <c r="B2607">
        <v>2606</v>
      </c>
      <c r="C2607" t="s">
        <v>2631</v>
      </c>
    </row>
    <row r="2608" spans="2:3" x14ac:dyDescent="0.3">
      <c r="B2608">
        <v>2607</v>
      </c>
      <c r="C2608" t="s">
        <v>2632</v>
      </c>
    </row>
    <row r="2609" spans="2:3" x14ac:dyDescent="0.3">
      <c r="B2609">
        <v>2608</v>
      </c>
      <c r="C2609" t="s">
        <v>2633</v>
      </c>
    </row>
    <row r="2610" spans="2:3" x14ac:dyDescent="0.3">
      <c r="B2610">
        <v>2609</v>
      </c>
      <c r="C2610" t="s">
        <v>2634</v>
      </c>
    </row>
    <row r="2611" spans="2:3" x14ac:dyDescent="0.3">
      <c r="B2611">
        <v>2610</v>
      </c>
      <c r="C2611" t="s">
        <v>2635</v>
      </c>
    </row>
    <row r="2612" spans="2:3" x14ac:dyDescent="0.3">
      <c r="B2612">
        <v>2611</v>
      </c>
      <c r="C2612" t="s">
        <v>2636</v>
      </c>
    </row>
    <row r="2613" spans="2:3" x14ac:dyDescent="0.3">
      <c r="B2613">
        <v>2612</v>
      </c>
      <c r="C2613" t="s">
        <v>2637</v>
      </c>
    </row>
    <row r="2614" spans="2:3" x14ac:dyDescent="0.3">
      <c r="B2614">
        <v>2613</v>
      </c>
      <c r="C2614" t="s">
        <v>2638</v>
      </c>
    </row>
    <row r="2615" spans="2:3" x14ac:dyDescent="0.3">
      <c r="B2615">
        <v>2614</v>
      </c>
      <c r="C2615" t="s">
        <v>2639</v>
      </c>
    </row>
    <row r="2616" spans="2:3" x14ac:dyDescent="0.3">
      <c r="B2616">
        <v>2615</v>
      </c>
      <c r="C2616" t="s">
        <v>2640</v>
      </c>
    </row>
    <row r="2617" spans="2:3" x14ac:dyDescent="0.3">
      <c r="B2617">
        <v>2616</v>
      </c>
      <c r="C2617" t="s">
        <v>2641</v>
      </c>
    </row>
    <row r="2618" spans="2:3" x14ac:dyDescent="0.3">
      <c r="B2618">
        <v>2617</v>
      </c>
      <c r="C2618" t="s">
        <v>2642</v>
      </c>
    </row>
    <row r="2619" spans="2:3" x14ac:dyDescent="0.3">
      <c r="B2619">
        <v>2618</v>
      </c>
      <c r="C2619" t="s">
        <v>2643</v>
      </c>
    </row>
    <row r="2620" spans="2:3" x14ac:dyDescent="0.3">
      <c r="B2620">
        <v>2619</v>
      </c>
      <c r="C2620" t="s">
        <v>2644</v>
      </c>
    </row>
    <row r="2621" spans="2:3" x14ac:dyDescent="0.3">
      <c r="B2621">
        <v>2620</v>
      </c>
      <c r="C2621" t="s">
        <v>2645</v>
      </c>
    </row>
    <row r="2622" spans="2:3" x14ac:dyDescent="0.3">
      <c r="B2622">
        <v>2621</v>
      </c>
      <c r="C2622" t="s">
        <v>2646</v>
      </c>
    </row>
    <row r="2623" spans="2:3" x14ac:dyDescent="0.3">
      <c r="B2623">
        <v>2622</v>
      </c>
      <c r="C2623" t="s">
        <v>2647</v>
      </c>
    </row>
    <row r="2624" spans="2:3" x14ac:dyDescent="0.3">
      <c r="B2624">
        <v>2623</v>
      </c>
      <c r="C2624" t="s">
        <v>2648</v>
      </c>
    </row>
    <row r="2625" spans="2:3" x14ac:dyDescent="0.3">
      <c r="B2625">
        <v>2624</v>
      </c>
      <c r="C2625" t="s">
        <v>2649</v>
      </c>
    </row>
    <row r="2626" spans="2:3" x14ac:dyDescent="0.3">
      <c r="B2626">
        <v>2625</v>
      </c>
      <c r="C2626" t="s">
        <v>2650</v>
      </c>
    </row>
    <row r="2627" spans="2:3" x14ac:dyDescent="0.3">
      <c r="B2627">
        <v>2626</v>
      </c>
      <c r="C2627" t="s">
        <v>2651</v>
      </c>
    </row>
    <row r="2628" spans="2:3" x14ac:dyDescent="0.3">
      <c r="B2628">
        <v>2627</v>
      </c>
      <c r="C2628" t="s">
        <v>2652</v>
      </c>
    </row>
    <row r="2629" spans="2:3" x14ac:dyDescent="0.3">
      <c r="B2629">
        <v>2628</v>
      </c>
      <c r="C2629" t="s">
        <v>2653</v>
      </c>
    </row>
    <row r="2630" spans="2:3" x14ac:dyDescent="0.3">
      <c r="B2630">
        <v>2629</v>
      </c>
      <c r="C2630" t="s">
        <v>2654</v>
      </c>
    </row>
    <row r="2631" spans="2:3" x14ac:dyDescent="0.3">
      <c r="B2631">
        <v>2630</v>
      </c>
      <c r="C2631" t="s">
        <v>2655</v>
      </c>
    </row>
    <row r="2632" spans="2:3" x14ac:dyDescent="0.3">
      <c r="B2632">
        <v>2631</v>
      </c>
      <c r="C2632" t="s">
        <v>2656</v>
      </c>
    </row>
    <row r="2633" spans="2:3" x14ac:dyDescent="0.3">
      <c r="B2633">
        <v>2632</v>
      </c>
      <c r="C2633" t="s">
        <v>2657</v>
      </c>
    </row>
    <row r="2634" spans="2:3" x14ac:dyDescent="0.3">
      <c r="B2634">
        <v>2633</v>
      </c>
      <c r="C2634" t="s">
        <v>2658</v>
      </c>
    </row>
    <row r="2635" spans="2:3" x14ac:dyDescent="0.3">
      <c r="B2635">
        <v>2634</v>
      </c>
      <c r="C2635" t="s">
        <v>2659</v>
      </c>
    </row>
    <row r="2636" spans="2:3" x14ac:dyDescent="0.3">
      <c r="B2636">
        <v>2635</v>
      </c>
      <c r="C2636" t="s">
        <v>2660</v>
      </c>
    </row>
    <row r="2637" spans="2:3" x14ac:dyDescent="0.3">
      <c r="B2637">
        <v>2636</v>
      </c>
      <c r="C2637" t="s">
        <v>2661</v>
      </c>
    </row>
    <row r="2638" spans="2:3" x14ac:dyDescent="0.3">
      <c r="B2638">
        <v>2637</v>
      </c>
      <c r="C2638" t="s">
        <v>2662</v>
      </c>
    </row>
    <row r="2639" spans="2:3" x14ac:dyDescent="0.3">
      <c r="B2639">
        <v>2638</v>
      </c>
      <c r="C2639" t="s">
        <v>2663</v>
      </c>
    </row>
    <row r="2640" spans="2:3" x14ac:dyDescent="0.3">
      <c r="B2640">
        <v>2639</v>
      </c>
      <c r="C2640" t="s">
        <v>2664</v>
      </c>
    </row>
    <row r="2641" spans="2:3" x14ac:dyDescent="0.3">
      <c r="B2641">
        <v>2640</v>
      </c>
      <c r="C2641" t="s">
        <v>2665</v>
      </c>
    </row>
    <row r="2642" spans="2:3" x14ac:dyDescent="0.3">
      <c r="B2642">
        <v>2641</v>
      </c>
      <c r="C2642" t="s">
        <v>2666</v>
      </c>
    </row>
    <row r="2643" spans="2:3" x14ac:dyDescent="0.3">
      <c r="B2643">
        <v>2642</v>
      </c>
      <c r="C2643" t="s">
        <v>2667</v>
      </c>
    </row>
    <row r="2644" spans="2:3" x14ac:dyDescent="0.3">
      <c r="B2644">
        <v>2643</v>
      </c>
      <c r="C2644" t="s">
        <v>2668</v>
      </c>
    </row>
    <row r="2645" spans="2:3" x14ac:dyDescent="0.3">
      <c r="B2645">
        <v>2644</v>
      </c>
      <c r="C2645" t="s">
        <v>2669</v>
      </c>
    </row>
    <row r="2646" spans="2:3" x14ac:dyDescent="0.3">
      <c r="B2646">
        <v>2645</v>
      </c>
      <c r="C2646" t="s">
        <v>2670</v>
      </c>
    </row>
    <row r="2647" spans="2:3" x14ac:dyDescent="0.3">
      <c r="B2647">
        <v>2646</v>
      </c>
      <c r="C2647" t="s">
        <v>2671</v>
      </c>
    </row>
    <row r="2648" spans="2:3" x14ac:dyDescent="0.3">
      <c r="B2648">
        <v>2647</v>
      </c>
      <c r="C2648" t="s">
        <v>2672</v>
      </c>
    </row>
    <row r="2649" spans="2:3" x14ac:dyDescent="0.3">
      <c r="B2649">
        <v>2648</v>
      </c>
      <c r="C2649" t="s">
        <v>2673</v>
      </c>
    </row>
    <row r="2650" spans="2:3" x14ac:dyDescent="0.3">
      <c r="B2650">
        <v>2649</v>
      </c>
      <c r="C2650" t="s">
        <v>2674</v>
      </c>
    </row>
    <row r="2651" spans="2:3" x14ac:dyDescent="0.3">
      <c r="B2651">
        <v>2650</v>
      </c>
      <c r="C2651" t="s">
        <v>2675</v>
      </c>
    </row>
    <row r="2652" spans="2:3" x14ac:dyDescent="0.3">
      <c r="B2652">
        <v>2651</v>
      </c>
      <c r="C2652" t="s">
        <v>2676</v>
      </c>
    </row>
    <row r="2653" spans="2:3" x14ac:dyDescent="0.3">
      <c r="B2653">
        <v>2652</v>
      </c>
      <c r="C2653" t="s">
        <v>2677</v>
      </c>
    </row>
    <row r="2654" spans="2:3" x14ac:dyDescent="0.3">
      <c r="B2654">
        <v>2653</v>
      </c>
      <c r="C2654" t="s">
        <v>2678</v>
      </c>
    </row>
    <row r="2655" spans="2:3" x14ac:dyDescent="0.3">
      <c r="B2655">
        <v>2654</v>
      </c>
      <c r="C2655" t="s">
        <v>2679</v>
      </c>
    </row>
    <row r="2656" spans="2:3" x14ac:dyDescent="0.3">
      <c r="B2656">
        <v>2655</v>
      </c>
      <c r="C2656" t="s">
        <v>2680</v>
      </c>
    </row>
    <row r="2657" spans="2:3" x14ac:dyDescent="0.3">
      <c r="B2657">
        <v>2656</v>
      </c>
      <c r="C2657" t="s">
        <v>2681</v>
      </c>
    </row>
    <row r="2658" spans="2:3" x14ac:dyDescent="0.3">
      <c r="B2658">
        <v>2657</v>
      </c>
      <c r="C2658" t="s">
        <v>2682</v>
      </c>
    </row>
    <row r="2659" spans="2:3" x14ac:dyDescent="0.3">
      <c r="B2659">
        <v>2658</v>
      </c>
      <c r="C2659" t="s">
        <v>2683</v>
      </c>
    </row>
    <row r="2660" spans="2:3" x14ac:dyDescent="0.3">
      <c r="B2660">
        <v>2659</v>
      </c>
      <c r="C2660" t="s">
        <v>2684</v>
      </c>
    </row>
    <row r="2661" spans="2:3" x14ac:dyDescent="0.3">
      <c r="B2661">
        <v>2660</v>
      </c>
      <c r="C2661" t="s">
        <v>2685</v>
      </c>
    </row>
    <row r="2662" spans="2:3" x14ac:dyDescent="0.3">
      <c r="B2662">
        <v>2661</v>
      </c>
      <c r="C2662" t="s">
        <v>2686</v>
      </c>
    </row>
    <row r="2663" spans="2:3" x14ac:dyDescent="0.3">
      <c r="B2663">
        <v>2662</v>
      </c>
      <c r="C2663" t="s">
        <v>2687</v>
      </c>
    </row>
    <row r="2664" spans="2:3" x14ac:dyDescent="0.3">
      <c r="B2664">
        <v>2663</v>
      </c>
      <c r="C2664" t="s">
        <v>2688</v>
      </c>
    </row>
    <row r="2665" spans="2:3" x14ac:dyDescent="0.3">
      <c r="B2665">
        <v>2664</v>
      </c>
      <c r="C2665" t="s">
        <v>2689</v>
      </c>
    </row>
    <row r="2666" spans="2:3" x14ac:dyDescent="0.3">
      <c r="B2666">
        <v>2665</v>
      </c>
      <c r="C2666" t="s">
        <v>2690</v>
      </c>
    </row>
    <row r="2667" spans="2:3" x14ac:dyDescent="0.3">
      <c r="B2667">
        <v>2666</v>
      </c>
      <c r="C2667" t="s">
        <v>2691</v>
      </c>
    </row>
    <row r="2668" spans="2:3" x14ac:dyDescent="0.3">
      <c r="B2668">
        <v>2667</v>
      </c>
      <c r="C2668" t="s">
        <v>2692</v>
      </c>
    </row>
    <row r="2669" spans="2:3" x14ac:dyDescent="0.3">
      <c r="B2669">
        <v>2668</v>
      </c>
      <c r="C2669" t="s">
        <v>2693</v>
      </c>
    </row>
    <row r="2670" spans="2:3" x14ac:dyDescent="0.3">
      <c r="B2670">
        <v>2669</v>
      </c>
      <c r="C2670" t="s">
        <v>2694</v>
      </c>
    </row>
    <row r="2671" spans="2:3" x14ac:dyDescent="0.3">
      <c r="B2671">
        <v>2670</v>
      </c>
      <c r="C2671" t="s">
        <v>2695</v>
      </c>
    </row>
    <row r="2672" spans="2:3" x14ac:dyDescent="0.3">
      <c r="B2672">
        <v>2671</v>
      </c>
      <c r="C2672" t="s">
        <v>2696</v>
      </c>
    </row>
    <row r="2673" spans="2:3" x14ac:dyDescent="0.3">
      <c r="B2673">
        <v>2672</v>
      </c>
      <c r="C2673" t="s">
        <v>2697</v>
      </c>
    </row>
    <row r="2674" spans="2:3" x14ac:dyDescent="0.3">
      <c r="B2674">
        <v>2673</v>
      </c>
      <c r="C2674" t="s">
        <v>2698</v>
      </c>
    </row>
    <row r="2675" spans="2:3" x14ac:dyDescent="0.3">
      <c r="B2675">
        <v>2674</v>
      </c>
      <c r="C2675" t="s">
        <v>2699</v>
      </c>
    </row>
    <row r="2676" spans="2:3" x14ac:dyDescent="0.3">
      <c r="B2676">
        <v>2675</v>
      </c>
      <c r="C2676" t="s">
        <v>2700</v>
      </c>
    </row>
    <row r="2677" spans="2:3" x14ac:dyDescent="0.3">
      <c r="B2677">
        <v>2676</v>
      </c>
      <c r="C2677" t="s">
        <v>2701</v>
      </c>
    </row>
    <row r="2678" spans="2:3" x14ac:dyDescent="0.3">
      <c r="B2678">
        <v>2677</v>
      </c>
      <c r="C2678" t="s">
        <v>2702</v>
      </c>
    </row>
    <row r="2679" spans="2:3" x14ac:dyDescent="0.3">
      <c r="B2679">
        <v>2678</v>
      </c>
      <c r="C2679" t="s">
        <v>2703</v>
      </c>
    </row>
    <row r="2680" spans="2:3" x14ac:dyDescent="0.3">
      <c r="B2680">
        <v>2679</v>
      </c>
      <c r="C2680" t="s">
        <v>2704</v>
      </c>
    </row>
    <row r="2681" spans="2:3" x14ac:dyDescent="0.3">
      <c r="B2681">
        <v>2680</v>
      </c>
      <c r="C2681" t="s">
        <v>2705</v>
      </c>
    </row>
    <row r="2682" spans="2:3" x14ac:dyDescent="0.3">
      <c r="B2682">
        <v>2681</v>
      </c>
      <c r="C2682" t="s">
        <v>2706</v>
      </c>
    </row>
    <row r="2683" spans="2:3" x14ac:dyDescent="0.3">
      <c r="B2683">
        <v>2682</v>
      </c>
      <c r="C2683" t="s">
        <v>2707</v>
      </c>
    </row>
    <row r="2684" spans="2:3" x14ac:dyDescent="0.3">
      <c r="B2684">
        <v>2683</v>
      </c>
      <c r="C2684" t="s">
        <v>2708</v>
      </c>
    </row>
    <row r="2685" spans="2:3" x14ac:dyDescent="0.3">
      <c r="B2685">
        <v>2684</v>
      </c>
      <c r="C2685" t="s">
        <v>2709</v>
      </c>
    </row>
    <row r="2686" spans="2:3" x14ac:dyDescent="0.3">
      <c r="B2686">
        <v>2685</v>
      </c>
      <c r="C2686" t="s">
        <v>2710</v>
      </c>
    </row>
    <row r="2687" spans="2:3" x14ac:dyDescent="0.3">
      <c r="B2687">
        <v>2686</v>
      </c>
      <c r="C2687" t="s">
        <v>2711</v>
      </c>
    </row>
    <row r="2688" spans="2:3" x14ac:dyDescent="0.3">
      <c r="B2688">
        <v>2687</v>
      </c>
      <c r="C2688" t="s">
        <v>2712</v>
      </c>
    </row>
    <row r="2689" spans="2:3" x14ac:dyDescent="0.3">
      <c r="B2689">
        <v>2688</v>
      </c>
      <c r="C2689" t="s">
        <v>2713</v>
      </c>
    </row>
    <row r="2690" spans="2:3" x14ac:dyDescent="0.3">
      <c r="B2690">
        <v>2689</v>
      </c>
      <c r="C2690" t="s">
        <v>2714</v>
      </c>
    </row>
    <row r="2691" spans="2:3" x14ac:dyDescent="0.3">
      <c r="B2691">
        <v>2690</v>
      </c>
      <c r="C2691" t="s">
        <v>2715</v>
      </c>
    </row>
    <row r="2692" spans="2:3" x14ac:dyDescent="0.3">
      <c r="B2692">
        <v>2691</v>
      </c>
      <c r="C2692" t="s">
        <v>2716</v>
      </c>
    </row>
    <row r="2693" spans="2:3" x14ac:dyDescent="0.3">
      <c r="B2693">
        <v>2692</v>
      </c>
      <c r="C2693" t="s">
        <v>2717</v>
      </c>
    </row>
    <row r="2694" spans="2:3" x14ac:dyDescent="0.3">
      <c r="B2694">
        <v>2693</v>
      </c>
      <c r="C2694" t="s">
        <v>2718</v>
      </c>
    </row>
    <row r="2695" spans="2:3" x14ac:dyDescent="0.3">
      <c r="B2695">
        <v>2694</v>
      </c>
      <c r="C2695" t="s">
        <v>2719</v>
      </c>
    </row>
    <row r="2696" spans="2:3" x14ac:dyDescent="0.3">
      <c r="B2696">
        <v>2695</v>
      </c>
      <c r="C2696" t="s">
        <v>2720</v>
      </c>
    </row>
    <row r="2697" spans="2:3" x14ac:dyDescent="0.3">
      <c r="B2697">
        <v>2696</v>
      </c>
      <c r="C2697" t="s">
        <v>2721</v>
      </c>
    </row>
    <row r="2698" spans="2:3" x14ac:dyDescent="0.3">
      <c r="B2698">
        <v>2697</v>
      </c>
      <c r="C2698" t="s">
        <v>2722</v>
      </c>
    </row>
    <row r="2699" spans="2:3" x14ac:dyDescent="0.3">
      <c r="B2699">
        <v>2698</v>
      </c>
      <c r="C2699" t="s">
        <v>2723</v>
      </c>
    </row>
    <row r="2700" spans="2:3" x14ac:dyDescent="0.3">
      <c r="B2700">
        <v>2699</v>
      </c>
      <c r="C2700" t="s">
        <v>2724</v>
      </c>
    </row>
    <row r="2701" spans="2:3" x14ac:dyDescent="0.3">
      <c r="B2701">
        <v>2700</v>
      </c>
      <c r="C2701" t="s">
        <v>2725</v>
      </c>
    </row>
    <row r="2702" spans="2:3" x14ac:dyDescent="0.3">
      <c r="B2702">
        <v>2701</v>
      </c>
      <c r="C2702" t="s">
        <v>2726</v>
      </c>
    </row>
    <row r="2703" spans="2:3" x14ac:dyDescent="0.3">
      <c r="B2703">
        <v>2702</v>
      </c>
      <c r="C2703" t="s">
        <v>2727</v>
      </c>
    </row>
    <row r="2704" spans="2:3" x14ac:dyDescent="0.3">
      <c r="B2704">
        <v>2703</v>
      </c>
      <c r="C2704" t="s">
        <v>2728</v>
      </c>
    </row>
    <row r="2705" spans="2:3" x14ac:dyDescent="0.3">
      <c r="B2705">
        <v>2704</v>
      </c>
      <c r="C2705" t="s">
        <v>2729</v>
      </c>
    </row>
    <row r="2706" spans="2:3" x14ac:dyDescent="0.3">
      <c r="B2706">
        <v>2705</v>
      </c>
      <c r="C2706" t="s">
        <v>2730</v>
      </c>
    </row>
    <row r="2707" spans="2:3" x14ac:dyDescent="0.3">
      <c r="B2707">
        <v>2706</v>
      </c>
      <c r="C2707" t="s">
        <v>2731</v>
      </c>
    </row>
    <row r="2708" spans="2:3" x14ac:dyDescent="0.3">
      <c r="B2708">
        <v>2707</v>
      </c>
      <c r="C2708" t="s">
        <v>2732</v>
      </c>
    </row>
    <row r="2709" spans="2:3" x14ac:dyDescent="0.3">
      <c r="B2709">
        <v>2708</v>
      </c>
      <c r="C2709" t="s">
        <v>2733</v>
      </c>
    </row>
    <row r="2710" spans="2:3" x14ac:dyDescent="0.3">
      <c r="B2710">
        <v>2709</v>
      </c>
      <c r="C2710" t="s">
        <v>2734</v>
      </c>
    </row>
    <row r="2711" spans="2:3" x14ac:dyDescent="0.3">
      <c r="B2711">
        <v>2710</v>
      </c>
      <c r="C2711" t="s">
        <v>2735</v>
      </c>
    </row>
    <row r="2712" spans="2:3" x14ac:dyDescent="0.3">
      <c r="B2712">
        <v>2711</v>
      </c>
      <c r="C2712" t="s">
        <v>2736</v>
      </c>
    </row>
    <row r="2713" spans="2:3" x14ac:dyDescent="0.3">
      <c r="B2713">
        <v>2712</v>
      </c>
      <c r="C2713" t="s">
        <v>2737</v>
      </c>
    </row>
    <row r="2714" spans="2:3" x14ac:dyDescent="0.3">
      <c r="B2714">
        <v>2713</v>
      </c>
      <c r="C2714" t="s">
        <v>2738</v>
      </c>
    </row>
    <row r="2715" spans="2:3" x14ac:dyDescent="0.3">
      <c r="B2715">
        <v>2714</v>
      </c>
      <c r="C2715" t="s">
        <v>2739</v>
      </c>
    </row>
    <row r="2716" spans="2:3" x14ac:dyDescent="0.3">
      <c r="B2716">
        <v>2715</v>
      </c>
      <c r="C2716" t="s">
        <v>2740</v>
      </c>
    </row>
    <row r="2717" spans="2:3" x14ac:dyDescent="0.3">
      <c r="B2717">
        <v>2716</v>
      </c>
      <c r="C2717" t="s">
        <v>2741</v>
      </c>
    </row>
    <row r="2718" spans="2:3" x14ac:dyDescent="0.3">
      <c r="B2718">
        <v>2717</v>
      </c>
      <c r="C2718" t="s">
        <v>2742</v>
      </c>
    </row>
    <row r="2719" spans="2:3" x14ac:dyDescent="0.3">
      <c r="B2719">
        <v>2718</v>
      </c>
      <c r="C2719" t="s">
        <v>2743</v>
      </c>
    </row>
    <row r="2720" spans="2:3" x14ac:dyDescent="0.3">
      <c r="B2720">
        <v>2719</v>
      </c>
      <c r="C2720" t="s">
        <v>2744</v>
      </c>
    </row>
    <row r="2721" spans="2:3" x14ac:dyDescent="0.3">
      <c r="B2721">
        <v>2720</v>
      </c>
      <c r="C2721" t="s">
        <v>2745</v>
      </c>
    </row>
    <row r="2722" spans="2:3" x14ac:dyDescent="0.3">
      <c r="B2722">
        <v>2721</v>
      </c>
      <c r="C2722" t="s">
        <v>2746</v>
      </c>
    </row>
    <row r="2723" spans="2:3" x14ac:dyDescent="0.3">
      <c r="B2723">
        <v>2722</v>
      </c>
      <c r="C2723" t="s">
        <v>2747</v>
      </c>
    </row>
    <row r="2724" spans="2:3" x14ac:dyDescent="0.3">
      <c r="B2724">
        <v>2723</v>
      </c>
      <c r="C2724" t="s">
        <v>2748</v>
      </c>
    </row>
    <row r="2725" spans="2:3" x14ac:dyDescent="0.3">
      <c r="B2725">
        <v>2724</v>
      </c>
      <c r="C2725" t="s">
        <v>2749</v>
      </c>
    </row>
    <row r="2726" spans="2:3" x14ac:dyDescent="0.3">
      <c r="B2726">
        <v>2725</v>
      </c>
      <c r="C2726" t="s">
        <v>2750</v>
      </c>
    </row>
    <row r="2727" spans="2:3" x14ac:dyDescent="0.3">
      <c r="B2727">
        <v>2726</v>
      </c>
      <c r="C2727" t="s">
        <v>2751</v>
      </c>
    </row>
    <row r="2728" spans="2:3" x14ac:dyDescent="0.3">
      <c r="B2728">
        <v>2727</v>
      </c>
      <c r="C2728" t="s">
        <v>2752</v>
      </c>
    </row>
    <row r="2729" spans="2:3" x14ac:dyDescent="0.3">
      <c r="B2729">
        <v>2728</v>
      </c>
      <c r="C2729" t="s">
        <v>2753</v>
      </c>
    </row>
    <row r="2730" spans="2:3" x14ac:dyDescent="0.3">
      <c r="B2730">
        <v>2729</v>
      </c>
      <c r="C2730" t="s">
        <v>2754</v>
      </c>
    </row>
    <row r="2731" spans="2:3" x14ac:dyDescent="0.3">
      <c r="B2731">
        <v>2730</v>
      </c>
      <c r="C2731" t="s">
        <v>2755</v>
      </c>
    </row>
    <row r="2732" spans="2:3" x14ac:dyDescent="0.3">
      <c r="B2732">
        <v>2731</v>
      </c>
      <c r="C2732" t="s">
        <v>2756</v>
      </c>
    </row>
    <row r="2733" spans="2:3" x14ac:dyDescent="0.3">
      <c r="B2733">
        <v>2732</v>
      </c>
      <c r="C2733" t="s">
        <v>2757</v>
      </c>
    </row>
    <row r="2734" spans="2:3" x14ac:dyDescent="0.3">
      <c r="B2734">
        <v>2733</v>
      </c>
      <c r="C2734" t="s">
        <v>2758</v>
      </c>
    </row>
    <row r="2735" spans="2:3" x14ac:dyDescent="0.3">
      <c r="B2735">
        <v>2734</v>
      </c>
      <c r="C2735" t="s">
        <v>2759</v>
      </c>
    </row>
    <row r="2736" spans="2:3" x14ac:dyDescent="0.3">
      <c r="B2736">
        <v>2735</v>
      </c>
      <c r="C2736" t="s">
        <v>2760</v>
      </c>
    </row>
    <row r="2737" spans="2:3" x14ac:dyDescent="0.3">
      <c r="B2737">
        <v>2736</v>
      </c>
      <c r="C2737" t="s">
        <v>2761</v>
      </c>
    </row>
    <row r="2738" spans="2:3" x14ac:dyDescent="0.3">
      <c r="B2738">
        <v>2737</v>
      </c>
      <c r="C2738" t="s">
        <v>2762</v>
      </c>
    </row>
    <row r="2739" spans="2:3" x14ac:dyDescent="0.3">
      <c r="B2739">
        <v>2738</v>
      </c>
      <c r="C2739" t="s">
        <v>2763</v>
      </c>
    </row>
    <row r="2740" spans="2:3" x14ac:dyDescent="0.3">
      <c r="B2740">
        <v>2739</v>
      </c>
      <c r="C2740" t="s">
        <v>2764</v>
      </c>
    </row>
    <row r="2741" spans="2:3" x14ac:dyDescent="0.3">
      <c r="B2741">
        <v>2740</v>
      </c>
      <c r="C2741" t="s">
        <v>2765</v>
      </c>
    </row>
    <row r="2742" spans="2:3" x14ac:dyDescent="0.3">
      <c r="B2742">
        <v>2741</v>
      </c>
      <c r="C2742" t="s">
        <v>2766</v>
      </c>
    </row>
    <row r="2743" spans="2:3" x14ac:dyDescent="0.3">
      <c r="B2743">
        <v>2742</v>
      </c>
      <c r="C2743" t="s">
        <v>2767</v>
      </c>
    </row>
    <row r="2744" spans="2:3" x14ac:dyDescent="0.3">
      <c r="B2744">
        <v>2743</v>
      </c>
      <c r="C2744" t="s">
        <v>2768</v>
      </c>
    </row>
    <row r="2745" spans="2:3" x14ac:dyDescent="0.3">
      <c r="B2745">
        <v>2744</v>
      </c>
      <c r="C2745" t="s">
        <v>2769</v>
      </c>
    </row>
    <row r="2746" spans="2:3" x14ac:dyDescent="0.3">
      <c r="B2746">
        <v>2745</v>
      </c>
      <c r="C2746" t="s">
        <v>2770</v>
      </c>
    </row>
    <row r="2747" spans="2:3" x14ac:dyDescent="0.3">
      <c r="B2747">
        <v>2746</v>
      </c>
      <c r="C2747" t="s">
        <v>2771</v>
      </c>
    </row>
    <row r="2748" spans="2:3" x14ac:dyDescent="0.3">
      <c r="B2748">
        <v>2747</v>
      </c>
      <c r="C2748" t="s">
        <v>2772</v>
      </c>
    </row>
    <row r="2749" spans="2:3" x14ac:dyDescent="0.3">
      <c r="B2749">
        <v>2748</v>
      </c>
      <c r="C2749" t="s">
        <v>2773</v>
      </c>
    </row>
    <row r="2750" spans="2:3" x14ac:dyDescent="0.3">
      <c r="B2750">
        <v>2749</v>
      </c>
      <c r="C2750" t="s">
        <v>2774</v>
      </c>
    </row>
    <row r="2751" spans="2:3" x14ac:dyDescent="0.3">
      <c r="B2751">
        <v>2750</v>
      </c>
      <c r="C2751" t="s">
        <v>2775</v>
      </c>
    </row>
    <row r="2752" spans="2:3" x14ac:dyDescent="0.3">
      <c r="B2752">
        <v>2751</v>
      </c>
      <c r="C2752" t="s">
        <v>2776</v>
      </c>
    </row>
    <row r="2753" spans="2:3" x14ac:dyDescent="0.3">
      <c r="B2753">
        <v>2752</v>
      </c>
      <c r="C2753" t="s">
        <v>2777</v>
      </c>
    </row>
    <row r="2754" spans="2:3" x14ac:dyDescent="0.3">
      <c r="B2754">
        <v>2753</v>
      </c>
      <c r="C2754" t="s">
        <v>2778</v>
      </c>
    </row>
    <row r="2755" spans="2:3" x14ac:dyDescent="0.3">
      <c r="B2755">
        <v>2754</v>
      </c>
      <c r="C2755" t="s">
        <v>2779</v>
      </c>
    </row>
    <row r="2756" spans="2:3" x14ac:dyDescent="0.3">
      <c r="B2756">
        <v>2755</v>
      </c>
      <c r="C2756" t="s">
        <v>2780</v>
      </c>
    </row>
    <row r="2757" spans="2:3" x14ac:dyDescent="0.3">
      <c r="B2757">
        <v>2756</v>
      </c>
      <c r="C2757" t="s">
        <v>2781</v>
      </c>
    </row>
    <row r="2758" spans="2:3" x14ac:dyDescent="0.3">
      <c r="B2758">
        <v>2757</v>
      </c>
      <c r="C2758" t="s">
        <v>2782</v>
      </c>
    </row>
    <row r="2759" spans="2:3" x14ac:dyDescent="0.3">
      <c r="B2759">
        <v>2758</v>
      </c>
      <c r="C2759" t="s">
        <v>2783</v>
      </c>
    </row>
    <row r="2760" spans="2:3" x14ac:dyDescent="0.3">
      <c r="B2760">
        <v>2759</v>
      </c>
      <c r="C2760" t="s">
        <v>2784</v>
      </c>
    </row>
    <row r="2761" spans="2:3" x14ac:dyDescent="0.3">
      <c r="B2761">
        <v>2760</v>
      </c>
      <c r="C2761" t="s">
        <v>2785</v>
      </c>
    </row>
    <row r="2762" spans="2:3" x14ac:dyDescent="0.3">
      <c r="B2762">
        <v>2761</v>
      </c>
      <c r="C2762" t="s">
        <v>2786</v>
      </c>
    </row>
    <row r="2763" spans="2:3" x14ac:dyDescent="0.3">
      <c r="B2763">
        <v>2762</v>
      </c>
      <c r="C2763" t="s">
        <v>2787</v>
      </c>
    </row>
    <row r="2764" spans="2:3" x14ac:dyDescent="0.3">
      <c r="B2764">
        <v>2763</v>
      </c>
      <c r="C2764" t="s">
        <v>2788</v>
      </c>
    </row>
    <row r="2765" spans="2:3" x14ac:dyDescent="0.3">
      <c r="B2765">
        <v>2764</v>
      </c>
      <c r="C2765" t="s">
        <v>2789</v>
      </c>
    </row>
    <row r="2766" spans="2:3" x14ac:dyDescent="0.3">
      <c r="B2766">
        <v>2765</v>
      </c>
      <c r="C2766" t="s">
        <v>2790</v>
      </c>
    </row>
    <row r="2767" spans="2:3" x14ac:dyDescent="0.3">
      <c r="B2767">
        <v>2766</v>
      </c>
      <c r="C2767" t="s">
        <v>2791</v>
      </c>
    </row>
    <row r="2768" spans="2:3" x14ac:dyDescent="0.3">
      <c r="B2768">
        <v>2767</v>
      </c>
      <c r="C2768" t="s">
        <v>2792</v>
      </c>
    </row>
    <row r="2769" spans="2:3" x14ac:dyDescent="0.3">
      <c r="B2769">
        <v>2768</v>
      </c>
      <c r="C2769" t="s">
        <v>2793</v>
      </c>
    </row>
    <row r="2770" spans="2:3" x14ac:dyDescent="0.3">
      <c r="B2770">
        <v>2769</v>
      </c>
      <c r="C2770" t="s">
        <v>2794</v>
      </c>
    </row>
    <row r="2771" spans="2:3" x14ac:dyDescent="0.3">
      <c r="B2771">
        <v>2770</v>
      </c>
      <c r="C2771" t="s">
        <v>2795</v>
      </c>
    </row>
    <row r="2772" spans="2:3" x14ac:dyDescent="0.3">
      <c r="B2772">
        <v>2771</v>
      </c>
      <c r="C2772" t="s">
        <v>2796</v>
      </c>
    </row>
    <row r="2773" spans="2:3" x14ac:dyDescent="0.3">
      <c r="B2773">
        <v>2772</v>
      </c>
      <c r="C2773" t="s">
        <v>2797</v>
      </c>
    </row>
    <row r="2774" spans="2:3" x14ac:dyDescent="0.3">
      <c r="B2774">
        <v>2773</v>
      </c>
      <c r="C2774" t="s">
        <v>2798</v>
      </c>
    </row>
    <row r="2775" spans="2:3" x14ac:dyDescent="0.3">
      <c r="B2775">
        <v>2774</v>
      </c>
      <c r="C2775" t="s">
        <v>2799</v>
      </c>
    </row>
    <row r="2776" spans="2:3" x14ac:dyDescent="0.3">
      <c r="B2776">
        <v>2775</v>
      </c>
      <c r="C2776" t="s">
        <v>2800</v>
      </c>
    </row>
    <row r="2777" spans="2:3" x14ac:dyDescent="0.3">
      <c r="B2777">
        <v>2776</v>
      </c>
      <c r="C2777" t="s">
        <v>2801</v>
      </c>
    </row>
    <row r="2778" spans="2:3" x14ac:dyDescent="0.3">
      <c r="B2778">
        <v>2777</v>
      </c>
      <c r="C2778" t="s">
        <v>2802</v>
      </c>
    </row>
    <row r="2779" spans="2:3" x14ac:dyDescent="0.3">
      <c r="B2779">
        <v>2778</v>
      </c>
      <c r="C2779" t="s">
        <v>2803</v>
      </c>
    </row>
    <row r="2780" spans="2:3" x14ac:dyDescent="0.3">
      <c r="B2780">
        <v>2779</v>
      </c>
      <c r="C2780" t="s">
        <v>2804</v>
      </c>
    </row>
    <row r="2781" spans="2:3" x14ac:dyDescent="0.3">
      <c r="B2781">
        <v>2780</v>
      </c>
      <c r="C2781" t="s">
        <v>2805</v>
      </c>
    </row>
    <row r="2782" spans="2:3" x14ac:dyDescent="0.3">
      <c r="B2782">
        <v>2781</v>
      </c>
      <c r="C2782" t="s">
        <v>2806</v>
      </c>
    </row>
    <row r="2783" spans="2:3" x14ac:dyDescent="0.3">
      <c r="B2783">
        <v>2782</v>
      </c>
      <c r="C2783" t="s">
        <v>2807</v>
      </c>
    </row>
    <row r="2784" spans="2:3" x14ac:dyDescent="0.3">
      <c r="B2784">
        <v>2783</v>
      </c>
      <c r="C2784" t="s">
        <v>2808</v>
      </c>
    </row>
    <row r="2785" spans="2:3" x14ac:dyDescent="0.3">
      <c r="B2785">
        <v>2784</v>
      </c>
      <c r="C2785" t="s">
        <v>2809</v>
      </c>
    </row>
    <row r="2786" spans="2:3" x14ac:dyDescent="0.3">
      <c r="B2786">
        <v>2785</v>
      </c>
      <c r="C2786" t="s">
        <v>2810</v>
      </c>
    </row>
    <row r="2787" spans="2:3" x14ac:dyDescent="0.3">
      <c r="B2787">
        <v>2786</v>
      </c>
      <c r="C2787" t="s">
        <v>2811</v>
      </c>
    </row>
    <row r="2788" spans="2:3" x14ac:dyDescent="0.3">
      <c r="B2788">
        <v>2787</v>
      </c>
      <c r="C2788" t="s">
        <v>2812</v>
      </c>
    </row>
    <row r="2789" spans="2:3" x14ac:dyDescent="0.3">
      <c r="B2789">
        <v>2788</v>
      </c>
      <c r="C2789" t="s">
        <v>2813</v>
      </c>
    </row>
    <row r="2790" spans="2:3" x14ac:dyDescent="0.3">
      <c r="B2790">
        <v>2789</v>
      </c>
      <c r="C2790" t="s">
        <v>2814</v>
      </c>
    </row>
    <row r="2791" spans="2:3" x14ac:dyDescent="0.3">
      <c r="B2791">
        <v>2790</v>
      </c>
      <c r="C2791" t="s">
        <v>2815</v>
      </c>
    </row>
    <row r="2792" spans="2:3" x14ac:dyDescent="0.3">
      <c r="B2792">
        <v>2791</v>
      </c>
      <c r="C2792" t="s">
        <v>2816</v>
      </c>
    </row>
    <row r="2793" spans="2:3" x14ac:dyDescent="0.3">
      <c r="B2793">
        <v>2792</v>
      </c>
      <c r="C2793" t="s">
        <v>2817</v>
      </c>
    </row>
    <row r="2794" spans="2:3" x14ac:dyDescent="0.3">
      <c r="B2794">
        <v>2793</v>
      </c>
      <c r="C2794" t="s">
        <v>2818</v>
      </c>
    </row>
    <row r="2795" spans="2:3" x14ac:dyDescent="0.3">
      <c r="B2795">
        <v>2794</v>
      </c>
      <c r="C2795" t="s">
        <v>2819</v>
      </c>
    </row>
    <row r="2796" spans="2:3" x14ac:dyDescent="0.3">
      <c r="B2796">
        <v>2795</v>
      </c>
      <c r="C2796" t="s">
        <v>2820</v>
      </c>
    </row>
    <row r="2797" spans="2:3" x14ac:dyDescent="0.3">
      <c r="B2797">
        <v>2796</v>
      </c>
      <c r="C2797" t="s">
        <v>2821</v>
      </c>
    </row>
    <row r="2798" spans="2:3" x14ac:dyDescent="0.3">
      <c r="B2798">
        <v>2797</v>
      </c>
      <c r="C2798" t="s">
        <v>2822</v>
      </c>
    </row>
    <row r="2799" spans="2:3" x14ac:dyDescent="0.3">
      <c r="B2799">
        <v>2798</v>
      </c>
      <c r="C2799" t="s">
        <v>2823</v>
      </c>
    </row>
    <row r="2800" spans="2:3" x14ac:dyDescent="0.3">
      <c r="B2800">
        <v>2799</v>
      </c>
      <c r="C2800" t="s">
        <v>2824</v>
      </c>
    </row>
    <row r="2801" spans="2:3" x14ac:dyDescent="0.3">
      <c r="B2801">
        <v>2800</v>
      </c>
      <c r="C2801" t="s">
        <v>2825</v>
      </c>
    </row>
    <row r="2802" spans="2:3" x14ac:dyDescent="0.3">
      <c r="B2802">
        <v>2801</v>
      </c>
      <c r="C2802" t="s">
        <v>2826</v>
      </c>
    </row>
    <row r="2803" spans="2:3" x14ac:dyDescent="0.3">
      <c r="B2803">
        <v>2802</v>
      </c>
      <c r="C2803" t="s">
        <v>2827</v>
      </c>
    </row>
    <row r="2804" spans="2:3" x14ac:dyDescent="0.3">
      <c r="B2804">
        <v>2803</v>
      </c>
      <c r="C2804" t="s">
        <v>2828</v>
      </c>
    </row>
    <row r="2805" spans="2:3" x14ac:dyDescent="0.3">
      <c r="B2805">
        <v>2804</v>
      </c>
      <c r="C2805" t="s">
        <v>2829</v>
      </c>
    </row>
    <row r="2806" spans="2:3" x14ac:dyDescent="0.3">
      <c r="B2806">
        <v>2805</v>
      </c>
      <c r="C2806" t="s">
        <v>2830</v>
      </c>
    </row>
    <row r="2807" spans="2:3" x14ac:dyDescent="0.3">
      <c r="B2807">
        <v>2806</v>
      </c>
      <c r="C2807" t="s">
        <v>2831</v>
      </c>
    </row>
    <row r="2808" spans="2:3" x14ac:dyDescent="0.3">
      <c r="B2808">
        <v>2807</v>
      </c>
      <c r="C2808" t="s">
        <v>2832</v>
      </c>
    </row>
    <row r="2809" spans="2:3" x14ac:dyDescent="0.3">
      <c r="B2809">
        <v>2808</v>
      </c>
      <c r="C2809" t="s">
        <v>2833</v>
      </c>
    </row>
    <row r="2810" spans="2:3" x14ac:dyDescent="0.3">
      <c r="B2810">
        <v>2809</v>
      </c>
      <c r="C2810" t="s">
        <v>2834</v>
      </c>
    </row>
    <row r="2811" spans="2:3" x14ac:dyDescent="0.3">
      <c r="B2811">
        <v>2810</v>
      </c>
      <c r="C2811" t="s">
        <v>2835</v>
      </c>
    </row>
    <row r="2812" spans="2:3" x14ac:dyDescent="0.3">
      <c r="B2812">
        <v>2811</v>
      </c>
      <c r="C2812" t="s">
        <v>2836</v>
      </c>
    </row>
    <row r="2813" spans="2:3" x14ac:dyDescent="0.3">
      <c r="B2813">
        <v>2812</v>
      </c>
      <c r="C2813" t="s">
        <v>2837</v>
      </c>
    </row>
    <row r="2814" spans="2:3" x14ac:dyDescent="0.3">
      <c r="B2814">
        <v>2813</v>
      </c>
      <c r="C2814" t="s">
        <v>2838</v>
      </c>
    </row>
    <row r="2815" spans="2:3" x14ac:dyDescent="0.3">
      <c r="B2815">
        <v>2814</v>
      </c>
      <c r="C2815" t="s">
        <v>2839</v>
      </c>
    </row>
    <row r="2816" spans="2:3" x14ac:dyDescent="0.3">
      <c r="B2816">
        <v>2815</v>
      </c>
      <c r="C2816" t="s">
        <v>2840</v>
      </c>
    </row>
    <row r="2817" spans="2:3" x14ac:dyDescent="0.3">
      <c r="B2817">
        <v>2816</v>
      </c>
      <c r="C2817" t="s">
        <v>2841</v>
      </c>
    </row>
    <row r="2818" spans="2:3" x14ac:dyDescent="0.3">
      <c r="B2818">
        <v>2817</v>
      </c>
      <c r="C2818" t="s">
        <v>2842</v>
      </c>
    </row>
    <row r="2819" spans="2:3" x14ac:dyDescent="0.3">
      <c r="B2819">
        <v>2818</v>
      </c>
      <c r="C2819" t="s">
        <v>2843</v>
      </c>
    </row>
    <row r="2820" spans="2:3" x14ac:dyDescent="0.3">
      <c r="B2820">
        <v>2819</v>
      </c>
      <c r="C2820" t="s">
        <v>2844</v>
      </c>
    </row>
    <row r="2821" spans="2:3" x14ac:dyDescent="0.3">
      <c r="B2821">
        <v>2820</v>
      </c>
      <c r="C2821" t="s">
        <v>2845</v>
      </c>
    </row>
    <row r="2822" spans="2:3" x14ac:dyDescent="0.3">
      <c r="B2822">
        <v>2821</v>
      </c>
      <c r="C2822" t="s">
        <v>2846</v>
      </c>
    </row>
    <row r="2823" spans="2:3" x14ac:dyDescent="0.3">
      <c r="B2823">
        <v>2822</v>
      </c>
      <c r="C2823" t="s">
        <v>2847</v>
      </c>
    </row>
    <row r="2824" spans="2:3" x14ac:dyDescent="0.3">
      <c r="B2824">
        <v>2823</v>
      </c>
      <c r="C2824" t="s">
        <v>2848</v>
      </c>
    </row>
    <row r="2825" spans="2:3" x14ac:dyDescent="0.3">
      <c r="B2825">
        <v>2824</v>
      </c>
      <c r="C2825" t="s">
        <v>2849</v>
      </c>
    </row>
    <row r="2826" spans="2:3" x14ac:dyDescent="0.3">
      <c r="B2826">
        <v>2825</v>
      </c>
      <c r="C2826" t="s">
        <v>2850</v>
      </c>
    </row>
    <row r="2827" spans="2:3" x14ac:dyDescent="0.3">
      <c r="B2827">
        <v>2826</v>
      </c>
      <c r="C2827" t="s">
        <v>2851</v>
      </c>
    </row>
    <row r="2828" spans="2:3" x14ac:dyDescent="0.3">
      <c r="B2828">
        <v>2827</v>
      </c>
      <c r="C2828" t="s">
        <v>2852</v>
      </c>
    </row>
    <row r="2829" spans="2:3" x14ac:dyDescent="0.3">
      <c r="B2829">
        <v>2828</v>
      </c>
      <c r="C2829" t="s">
        <v>2853</v>
      </c>
    </row>
    <row r="2830" spans="2:3" x14ac:dyDescent="0.3">
      <c r="B2830">
        <v>2829</v>
      </c>
      <c r="C2830" t="s">
        <v>2854</v>
      </c>
    </row>
    <row r="2831" spans="2:3" x14ac:dyDescent="0.3">
      <c r="B2831">
        <v>2830</v>
      </c>
      <c r="C2831" t="s">
        <v>2855</v>
      </c>
    </row>
    <row r="2832" spans="2:3" x14ac:dyDescent="0.3">
      <c r="B2832">
        <v>2831</v>
      </c>
      <c r="C2832" t="s">
        <v>2856</v>
      </c>
    </row>
    <row r="2833" spans="2:3" x14ac:dyDescent="0.3">
      <c r="B2833">
        <v>2832</v>
      </c>
      <c r="C2833" t="s">
        <v>2857</v>
      </c>
    </row>
    <row r="2834" spans="2:3" x14ac:dyDescent="0.3">
      <c r="B2834">
        <v>2833</v>
      </c>
      <c r="C2834" t="s">
        <v>2858</v>
      </c>
    </row>
    <row r="2835" spans="2:3" x14ac:dyDescent="0.3">
      <c r="B2835">
        <v>2834</v>
      </c>
      <c r="C2835" t="s">
        <v>2859</v>
      </c>
    </row>
    <row r="2836" spans="2:3" x14ac:dyDescent="0.3">
      <c r="B2836">
        <v>2835</v>
      </c>
      <c r="C2836" t="s">
        <v>2860</v>
      </c>
    </row>
    <row r="2837" spans="2:3" x14ac:dyDescent="0.3">
      <c r="B2837">
        <v>2836</v>
      </c>
      <c r="C2837" t="s">
        <v>2861</v>
      </c>
    </row>
    <row r="2838" spans="2:3" x14ac:dyDescent="0.3">
      <c r="B2838">
        <v>2837</v>
      </c>
      <c r="C2838" t="s">
        <v>2862</v>
      </c>
    </row>
    <row r="2839" spans="2:3" x14ac:dyDescent="0.3">
      <c r="B2839">
        <v>2838</v>
      </c>
      <c r="C2839" t="s">
        <v>2863</v>
      </c>
    </row>
    <row r="2840" spans="2:3" x14ac:dyDescent="0.3">
      <c r="B2840">
        <v>2839</v>
      </c>
      <c r="C2840" t="s">
        <v>2864</v>
      </c>
    </row>
    <row r="2841" spans="2:3" x14ac:dyDescent="0.3">
      <c r="B2841">
        <v>2840</v>
      </c>
      <c r="C2841" t="s">
        <v>2865</v>
      </c>
    </row>
    <row r="2842" spans="2:3" x14ac:dyDescent="0.3">
      <c r="B2842">
        <v>2841</v>
      </c>
      <c r="C2842" t="s">
        <v>2866</v>
      </c>
    </row>
    <row r="2843" spans="2:3" x14ac:dyDescent="0.3">
      <c r="B2843">
        <v>2842</v>
      </c>
      <c r="C2843" t="s">
        <v>2867</v>
      </c>
    </row>
    <row r="2844" spans="2:3" x14ac:dyDescent="0.3">
      <c r="B2844">
        <v>2843</v>
      </c>
      <c r="C2844" t="s">
        <v>2868</v>
      </c>
    </row>
    <row r="2845" spans="2:3" x14ac:dyDescent="0.3">
      <c r="B2845">
        <v>2844</v>
      </c>
      <c r="C2845" t="s">
        <v>2869</v>
      </c>
    </row>
    <row r="2846" spans="2:3" x14ac:dyDescent="0.3">
      <c r="B2846">
        <v>2845</v>
      </c>
      <c r="C2846" t="s">
        <v>2870</v>
      </c>
    </row>
    <row r="2847" spans="2:3" x14ac:dyDescent="0.3">
      <c r="B2847">
        <v>2846</v>
      </c>
      <c r="C2847" t="s">
        <v>2871</v>
      </c>
    </row>
    <row r="2848" spans="2:3" x14ac:dyDescent="0.3">
      <c r="B2848">
        <v>2847</v>
      </c>
      <c r="C2848" t="s">
        <v>2872</v>
      </c>
    </row>
    <row r="2849" spans="2:3" x14ac:dyDescent="0.3">
      <c r="B2849">
        <v>2848</v>
      </c>
      <c r="C2849" t="s">
        <v>2873</v>
      </c>
    </row>
    <row r="2850" spans="2:3" x14ac:dyDescent="0.3">
      <c r="B2850">
        <v>2849</v>
      </c>
      <c r="C2850" t="s">
        <v>2874</v>
      </c>
    </row>
    <row r="2851" spans="2:3" x14ac:dyDescent="0.3">
      <c r="B2851">
        <v>2850</v>
      </c>
      <c r="C2851" t="s">
        <v>2875</v>
      </c>
    </row>
    <row r="2852" spans="2:3" x14ac:dyDescent="0.3">
      <c r="B2852">
        <v>2851</v>
      </c>
      <c r="C2852" t="s">
        <v>2876</v>
      </c>
    </row>
    <row r="2853" spans="2:3" x14ac:dyDescent="0.3">
      <c r="B2853">
        <v>2852</v>
      </c>
      <c r="C2853" t="s">
        <v>2877</v>
      </c>
    </row>
    <row r="2854" spans="2:3" x14ac:dyDescent="0.3">
      <c r="B2854">
        <v>2853</v>
      </c>
      <c r="C2854" t="s">
        <v>2878</v>
      </c>
    </row>
    <row r="2855" spans="2:3" x14ac:dyDescent="0.3">
      <c r="B2855">
        <v>2854</v>
      </c>
      <c r="C2855" t="s">
        <v>2879</v>
      </c>
    </row>
    <row r="2856" spans="2:3" x14ac:dyDescent="0.3">
      <c r="B2856">
        <v>2855</v>
      </c>
      <c r="C2856" t="s">
        <v>2880</v>
      </c>
    </row>
    <row r="2857" spans="2:3" x14ac:dyDescent="0.3">
      <c r="B2857">
        <v>2856</v>
      </c>
      <c r="C2857" t="s">
        <v>2881</v>
      </c>
    </row>
    <row r="2858" spans="2:3" x14ac:dyDescent="0.3">
      <c r="B2858">
        <v>2857</v>
      </c>
      <c r="C2858" t="s">
        <v>2882</v>
      </c>
    </row>
    <row r="2859" spans="2:3" x14ac:dyDescent="0.3">
      <c r="B2859">
        <v>2858</v>
      </c>
      <c r="C2859" t="s">
        <v>2883</v>
      </c>
    </row>
    <row r="2860" spans="2:3" x14ac:dyDescent="0.3">
      <c r="B2860">
        <v>2859</v>
      </c>
      <c r="C2860" t="s">
        <v>2884</v>
      </c>
    </row>
    <row r="2861" spans="2:3" x14ac:dyDescent="0.3">
      <c r="B2861">
        <v>2860</v>
      </c>
      <c r="C2861" t="s">
        <v>2885</v>
      </c>
    </row>
    <row r="2862" spans="2:3" x14ac:dyDescent="0.3">
      <c r="B2862">
        <v>2861</v>
      </c>
      <c r="C2862" t="s">
        <v>2886</v>
      </c>
    </row>
    <row r="2863" spans="2:3" x14ac:dyDescent="0.3">
      <c r="B2863">
        <v>2862</v>
      </c>
      <c r="C2863" t="s">
        <v>2887</v>
      </c>
    </row>
    <row r="2864" spans="2:3" x14ac:dyDescent="0.3">
      <c r="B2864">
        <v>2863</v>
      </c>
      <c r="C2864" t="s">
        <v>2888</v>
      </c>
    </row>
    <row r="2865" spans="2:3" x14ac:dyDescent="0.3">
      <c r="B2865">
        <v>2864</v>
      </c>
      <c r="C2865" t="s">
        <v>2889</v>
      </c>
    </row>
    <row r="2866" spans="2:3" x14ac:dyDescent="0.3">
      <c r="B2866">
        <v>2865</v>
      </c>
      <c r="C2866" t="s">
        <v>2890</v>
      </c>
    </row>
    <row r="2867" spans="2:3" x14ac:dyDescent="0.3">
      <c r="B2867">
        <v>2866</v>
      </c>
      <c r="C2867" t="s">
        <v>2891</v>
      </c>
    </row>
    <row r="2868" spans="2:3" x14ac:dyDescent="0.3">
      <c r="B2868">
        <v>2867</v>
      </c>
      <c r="C2868" t="s">
        <v>2892</v>
      </c>
    </row>
    <row r="2869" spans="2:3" x14ac:dyDescent="0.3">
      <c r="B2869">
        <v>2868</v>
      </c>
      <c r="C2869" t="s">
        <v>2893</v>
      </c>
    </row>
    <row r="2870" spans="2:3" x14ac:dyDescent="0.3">
      <c r="B2870">
        <v>2869</v>
      </c>
      <c r="C2870" t="s">
        <v>2894</v>
      </c>
    </row>
    <row r="2871" spans="2:3" x14ac:dyDescent="0.3">
      <c r="B2871">
        <v>2870</v>
      </c>
      <c r="C2871" t="s">
        <v>2895</v>
      </c>
    </row>
    <row r="2872" spans="2:3" x14ac:dyDescent="0.3">
      <c r="B2872">
        <v>2871</v>
      </c>
      <c r="C2872" t="s">
        <v>2896</v>
      </c>
    </row>
    <row r="2873" spans="2:3" x14ac:dyDescent="0.3">
      <c r="B2873">
        <v>2872</v>
      </c>
      <c r="C2873" t="s">
        <v>2897</v>
      </c>
    </row>
    <row r="2874" spans="2:3" x14ac:dyDescent="0.3">
      <c r="B2874">
        <v>2873</v>
      </c>
      <c r="C2874" t="s">
        <v>2898</v>
      </c>
    </row>
    <row r="2875" spans="2:3" x14ac:dyDescent="0.3">
      <c r="B2875">
        <v>2874</v>
      </c>
      <c r="C2875" t="s">
        <v>2899</v>
      </c>
    </row>
    <row r="2876" spans="2:3" x14ac:dyDescent="0.3">
      <c r="B2876">
        <v>2875</v>
      </c>
      <c r="C2876" t="s">
        <v>2900</v>
      </c>
    </row>
    <row r="2877" spans="2:3" x14ac:dyDescent="0.3">
      <c r="B2877">
        <v>2876</v>
      </c>
      <c r="C2877" t="s">
        <v>2901</v>
      </c>
    </row>
    <row r="2878" spans="2:3" x14ac:dyDescent="0.3">
      <c r="B2878">
        <v>2877</v>
      </c>
      <c r="C2878" t="s">
        <v>2902</v>
      </c>
    </row>
    <row r="2879" spans="2:3" x14ac:dyDescent="0.3">
      <c r="B2879">
        <v>2878</v>
      </c>
      <c r="C2879" t="s">
        <v>2903</v>
      </c>
    </row>
    <row r="2880" spans="2:3" x14ac:dyDescent="0.3">
      <c r="B2880">
        <v>2879</v>
      </c>
      <c r="C2880" t="s">
        <v>2904</v>
      </c>
    </row>
    <row r="2881" spans="2:3" x14ac:dyDescent="0.3">
      <c r="B2881">
        <v>2880</v>
      </c>
      <c r="C2881" t="s">
        <v>2905</v>
      </c>
    </row>
    <row r="2882" spans="2:3" x14ac:dyDescent="0.3">
      <c r="B2882">
        <v>2881</v>
      </c>
      <c r="C2882" t="s">
        <v>2906</v>
      </c>
    </row>
    <row r="2883" spans="2:3" x14ac:dyDescent="0.3">
      <c r="B2883">
        <v>2882</v>
      </c>
      <c r="C2883" t="s">
        <v>2907</v>
      </c>
    </row>
    <row r="2884" spans="2:3" x14ac:dyDescent="0.3">
      <c r="B2884">
        <v>2883</v>
      </c>
      <c r="C2884" t="s">
        <v>2908</v>
      </c>
    </row>
    <row r="2885" spans="2:3" x14ac:dyDescent="0.3">
      <c r="B2885">
        <v>2884</v>
      </c>
      <c r="C2885" t="s">
        <v>2909</v>
      </c>
    </row>
    <row r="2886" spans="2:3" x14ac:dyDescent="0.3">
      <c r="B2886">
        <v>2885</v>
      </c>
      <c r="C2886" t="s">
        <v>2910</v>
      </c>
    </row>
    <row r="2887" spans="2:3" x14ac:dyDescent="0.3">
      <c r="B2887">
        <v>2886</v>
      </c>
      <c r="C2887" t="s">
        <v>2911</v>
      </c>
    </row>
    <row r="2888" spans="2:3" x14ac:dyDescent="0.3">
      <c r="B2888">
        <v>2887</v>
      </c>
      <c r="C2888" t="s">
        <v>2912</v>
      </c>
    </row>
    <row r="2889" spans="2:3" x14ac:dyDescent="0.3">
      <c r="B2889">
        <v>2888</v>
      </c>
      <c r="C2889" t="s">
        <v>2913</v>
      </c>
    </row>
    <row r="2890" spans="2:3" x14ac:dyDescent="0.3">
      <c r="B2890">
        <v>2889</v>
      </c>
      <c r="C2890" t="s">
        <v>2914</v>
      </c>
    </row>
    <row r="2891" spans="2:3" x14ac:dyDescent="0.3">
      <c r="B2891">
        <v>2890</v>
      </c>
      <c r="C2891" t="s">
        <v>2915</v>
      </c>
    </row>
    <row r="2892" spans="2:3" x14ac:dyDescent="0.3">
      <c r="B2892">
        <v>2891</v>
      </c>
      <c r="C2892" t="s">
        <v>2916</v>
      </c>
    </row>
    <row r="2893" spans="2:3" x14ac:dyDescent="0.3">
      <c r="B2893">
        <v>2892</v>
      </c>
      <c r="C2893" t="s">
        <v>2917</v>
      </c>
    </row>
    <row r="2894" spans="2:3" x14ac:dyDescent="0.3">
      <c r="B2894">
        <v>2893</v>
      </c>
      <c r="C2894" t="s">
        <v>2918</v>
      </c>
    </row>
    <row r="2895" spans="2:3" x14ac:dyDescent="0.3">
      <c r="B2895">
        <v>2894</v>
      </c>
      <c r="C2895" t="s">
        <v>2919</v>
      </c>
    </row>
    <row r="2896" spans="2:3" x14ac:dyDescent="0.3">
      <c r="B2896">
        <v>2895</v>
      </c>
      <c r="C2896" t="s">
        <v>2920</v>
      </c>
    </row>
    <row r="2897" spans="2:3" x14ac:dyDescent="0.3">
      <c r="B2897">
        <v>2896</v>
      </c>
      <c r="C2897" t="s">
        <v>2921</v>
      </c>
    </row>
    <row r="2898" spans="2:3" x14ac:dyDescent="0.3">
      <c r="B2898">
        <v>2897</v>
      </c>
      <c r="C2898" t="s">
        <v>2922</v>
      </c>
    </row>
    <row r="2899" spans="2:3" x14ac:dyDescent="0.3">
      <c r="B2899">
        <v>2898</v>
      </c>
      <c r="C2899" t="s">
        <v>2923</v>
      </c>
    </row>
    <row r="2900" spans="2:3" x14ac:dyDescent="0.3">
      <c r="B2900">
        <v>2899</v>
      </c>
      <c r="C2900" t="s">
        <v>2924</v>
      </c>
    </row>
    <row r="2901" spans="2:3" x14ac:dyDescent="0.3">
      <c r="B2901">
        <v>2900</v>
      </c>
      <c r="C2901" t="s">
        <v>2925</v>
      </c>
    </row>
    <row r="2902" spans="2:3" x14ac:dyDescent="0.3">
      <c r="B2902">
        <v>2901</v>
      </c>
      <c r="C2902" t="s">
        <v>2926</v>
      </c>
    </row>
    <row r="2903" spans="2:3" x14ac:dyDescent="0.3">
      <c r="B2903">
        <v>2902</v>
      </c>
      <c r="C2903" t="s">
        <v>2927</v>
      </c>
    </row>
    <row r="2904" spans="2:3" x14ac:dyDescent="0.3">
      <c r="B2904">
        <v>2903</v>
      </c>
      <c r="C2904" t="s">
        <v>2928</v>
      </c>
    </row>
    <row r="2905" spans="2:3" x14ac:dyDescent="0.3">
      <c r="B2905">
        <v>2904</v>
      </c>
      <c r="C2905" t="s">
        <v>2929</v>
      </c>
    </row>
    <row r="2906" spans="2:3" x14ac:dyDescent="0.3">
      <c r="B2906">
        <v>2905</v>
      </c>
      <c r="C2906" t="s">
        <v>2930</v>
      </c>
    </row>
    <row r="2907" spans="2:3" x14ac:dyDescent="0.3">
      <c r="B2907">
        <v>2906</v>
      </c>
      <c r="C2907" t="s">
        <v>2931</v>
      </c>
    </row>
    <row r="2908" spans="2:3" x14ac:dyDescent="0.3">
      <c r="B2908">
        <v>2907</v>
      </c>
      <c r="C2908" t="s">
        <v>2932</v>
      </c>
    </row>
    <row r="2909" spans="2:3" x14ac:dyDescent="0.3">
      <c r="B2909">
        <v>2908</v>
      </c>
      <c r="C2909" t="s">
        <v>2933</v>
      </c>
    </row>
    <row r="2910" spans="2:3" x14ac:dyDescent="0.3">
      <c r="B2910">
        <v>2909</v>
      </c>
      <c r="C2910" t="s">
        <v>2934</v>
      </c>
    </row>
    <row r="2911" spans="2:3" x14ac:dyDescent="0.3">
      <c r="B2911">
        <v>2910</v>
      </c>
      <c r="C2911" t="s">
        <v>2935</v>
      </c>
    </row>
    <row r="2912" spans="2:3" x14ac:dyDescent="0.3">
      <c r="B2912">
        <v>2911</v>
      </c>
      <c r="C2912" t="s">
        <v>2936</v>
      </c>
    </row>
    <row r="2913" spans="2:3" x14ac:dyDescent="0.3">
      <c r="B2913">
        <v>2912</v>
      </c>
      <c r="C2913" t="s">
        <v>2937</v>
      </c>
    </row>
    <row r="2914" spans="2:3" x14ac:dyDescent="0.3">
      <c r="B2914">
        <v>2913</v>
      </c>
      <c r="C2914" t="s">
        <v>2938</v>
      </c>
    </row>
    <row r="2915" spans="2:3" x14ac:dyDescent="0.3">
      <c r="B2915">
        <v>2914</v>
      </c>
      <c r="C2915" t="s">
        <v>2939</v>
      </c>
    </row>
    <row r="2916" spans="2:3" x14ac:dyDescent="0.3">
      <c r="B2916">
        <v>2915</v>
      </c>
      <c r="C2916" t="s">
        <v>2940</v>
      </c>
    </row>
    <row r="2917" spans="2:3" x14ac:dyDescent="0.3">
      <c r="B2917">
        <v>2916</v>
      </c>
      <c r="C2917" t="s">
        <v>2941</v>
      </c>
    </row>
    <row r="2918" spans="2:3" x14ac:dyDescent="0.3">
      <c r="B2918">
        <v>2917</v>
      </c>
      <c r="C2918" t="s">
        <v>2942</v>
      </c>
    </row>
    <row r="2919" spans="2:3" x14ac:dyDescent="0.3">
      <c r="B2919">
        <v>2918</v>
      </c>
      <c r="C2919" t="s">
        <v>2943</v>
      </c>
    </row>
    <row r="2920" spans="2:3" x14ac:dyDescent="0.3">
      <c r="B2920">
        <v>2919</v>
      </c>
      <c r="C2920" t="s">
        <v>2944</v>
      </c>
    </row>
    <row r="2921" spans="2:3" x14ac:dyDescent="0.3">
      <c r="B2921">
        <v>2920</v>
      </c>
      <c r="C2921" t="s">
        <v>2945</v>
      </c>
    </row>
    <row r="2922" spans="2:3" x14ac:dyDescent="0.3">
      <c r="B2922">
        <v>2921</v>
      </c>
      <c r="C2922" t="s">
        <v>2946</v>
      </c>
    </row>
    <row r="2923" spans="2:3" x14ac:dyDescent="0.3">
      <c r="B2923">
        <v>2922</v>
      </c>
      <c r="C2923" t="s">
        <v>2947</v>
      </c>
    </row>
    <row r="2924" spans="2:3" x14ac:dyDescent="0.3">
      <c r="B2924">
        <v>2923</v>
      </c>
      <c r="C2924" t="s">
        <v>2948</v>
      </c>
    </row>
    <row r="2925" spans="2:3" x14ac:dyDescent="0.3">
      <c r="B2925">
        <v>2924</v>
      </c>
      <c r="C2925" t="s">
        <v>2949</v>
      </c>
    </row>
    <row r="2926" spans="2:3" x14ac:dyDescent="0.3">
      <c r="B2926">
        <v>2925</v>
      </c>
      <c r="C2926" t="s">
        <v>2950</v>
      </c>
    </row>
    <row r="2927" spans="2:3" x14ac:dyDescent="0.3">
      <c r="B2927">
        <v>2926</v>
      </c>
      <c r="C2927" t="s">
        <v>2951</v>
      </c>
    </row>
    <row r="2928" spans="2:3" x14ac:dyDescent="0.3">
      <c r="B2928">
        <v>2927</v>
      </c>
      <c r="C2928" t="s">
        <v>2952</v>
      </c>
    </row>
    <row r="2929" spans="2:3" x14ac:dyDescent="0.3">
      <c r="B2929">
        <v>2928</v>
      </c>
      <c r="C2929" t="s">
        <v>2953</v>
      </c>
    </row>
    <row r="2930" spans="2:3" x14ac:dyDescent="0.3">
      <c r="B2930">
        <v>2929</v>
      </c>
      <c r="C2930" t="s">
        <v>2954</v>
      </c>
    </row>
    <row r="2931" spans="2:3" x14ac:dyDescent="0.3">
      <c r="B2931">
        <v>2930</v>
      </c>
      <c r="C2931" t="s">
        <v>2955</v>
      </c>
    </row>
    <row r="2932" spans="2:3" x14ac:dyDescent="0.3">
      <c r="B2932">
        <v>2931</v>
      </c>
      <c r="C2932" t="s">
        <v>2956</v>
      </c>
    </row>
    <row r="2933" spans="2:3" x14ac:dyDescent="0.3">
      <c r="B2933">
        <v>2932</v>
      </c>
      <c r="C2933" t="s">
        <v>2957</v>
      </c>
    </row>
    <row r="2934" spans="2:3" x14ac:dyDescent="0.3">
      <c r="B2934">
        <v>2933</v>
      </c>
      <c r="C2934" t="s">
        <v>2958</v>
      </c>
    </row>
    <row r="2935" spans="2:3" x14ac:dyDescent="0.3">
      <c r="B2935">
        <v>2934</v>
      </c>
      <c r="C2935" t="s">
        <v>2959</v>
      </c>
    </row>
    <row r="2936" spans="2:3" x14ac:dyDescent="0.3">
      <c r="B2936">
        <v>2935</v>
      </c>
      <c r="C2936" t="s">
        <v>2960</v>
      </c>
    </row>
    <row r="2937" spans="2:3" x14ac:dyDescent="0.3">
      <c r="B2937">
        <v>2936</v>
      </c>
      <c r="C2937" t="s">
        <v>2961</v>
      </c>
    </row>
    <row r="2938" spans="2:3" x14ac:dyDescent="0.3">
      <c r="B2938">
        <v>2937</v>
      </c>
      <c r="C2938" t="s">
        <v>2962</v>
      </c>
    </row>
    <row r="2939" spans="2:3" x14ac:dyDescent="0.3">
      <c r="B2939">
        <v>2938</v>
      </c>
      <c r="C2939" t="s">
        <v>2963</v>
      </c>
    </row>
    <row r="2940" spans="2:3" x14ac:dyDescent="0.3">
      <c r="B2940">
        <v>2939</v>
      </c>
      <c r="C2940" t="s">
        <v>2964</v>
      </c>
    </row>
    <row r="2941" spans="2:3" x14ac:dyDescent="0.3">
      <c r="B2941">
        <v>2940</v>
      </c>
      <c r="C2941" t="s">
        <v>2965</v>
      </c>
    </row>
    <row r="2942" spans="2:3" x14ac:dyDescent="0.3">
      <c r="B2942">
        <v>2941</v>
      </c>
      <c r="C2942" t="s">
        <v>2966</v>
      </c>
    </row>
    <row r="2943" spans="2:3" x14ac:dyDescent="0.3">
      <c r="B2943">
        <v>2942</v>
      </c>
      <c r="C2943" t="s">
        <v>2967</v>
      </c>
    </row>
    <row r="2944" spans="2:3" x14ac:dyDescent="0.3">
      <c r="B2944">
        <v>2943</v>
      </c>
      <c r="C2944" t="s">
        <v>2968</v>
      </c>
    </row>
    <row r="2945" spans="2:3" x14ac:dyDescent="0.3">
      <c r="B2945">
        <v>2944</v>
      </c>
      <c r="C2945" t="s">
        <v>2969</v>
      </c>
    </row>
    <row r="2946" spans="2:3" x14ac:dyDescent="0.3">
      <c r="B2946">
        <v>2945</v>
      </c>
      <c r="C2946" t="s">
        <v>2970</v>
      </c>
    </row>
    <row r="2947" spans="2:3" x14ac:dyDescent="0.3">
      <c r="B2947">
        <v>2946</v>
      </c>
      <c r="C2947" t="s">
        <v>2971</v>
      </c>
    </row>
    <row r="2948" spans="2:3" x14ac:dyDescent="0.3">
      <c r="B2948">
        <v>2947</v>
      </c>
      <c r="C2948" t="s">
        <v>2972</v>
      </c>
    </row>
    <row r="2949" spans="2:3" x14ac:dyDescent="0.3">
      <c r="B2949">
        <v>2948</v>
      </c>
      <c r="C2949" t="s">
        <v>2973</v>
      </c>
    </row>
    <row r="2950" spans="2:3" x14ac:dyDescent="0.3">
      <c r="B2950">
        <v>2949</v>
      </c>
      <c r="C2950" t="s">
        <v>2974</v>
      </c>
    </row>
    <row r="2951" spans="2:3" x14ac:dyDescent="0.3">
      <c r="B2951">
        <v>2950</v>
      </c>
      <c r="C2951" t="s">
        <v>2975</v>
      </c>
    </row>
    <row r="2952" spans="2:3" x14ac:dyDescent="0.3">
      <c r="B2952">
        <v>2951</v>
      </c>
      <c r="C2952" t="s">
        <v>2976</v>
      </c>
    </row>
    <row r="2953" spans="2:3" x14ac:dyDescent="0.3">
      <c r="B2953">
        <v>2952</v>
      </c>
      <c r="C2953" t="s">
        <v>2977</v>
      </c>
    </row>
    <row r="2954" spans="2:3" x14ac:dyDescent="0.3">
      <c r="B2954">
        <v>2953</v>
      </c>
      <c r="C2954" t="s">
        <v>2978</v>
      </c>
    </row>
    <row r="2955" spans="2:3" x14ac:dyDescent="0.3">
      <c r="B2955">
        <v>2954</v>
      </c>
      <c r="C2955" t="s">
        <v>2979</v>
      </c>
    </row>
    <row r="2956" spans="2:3" x14ac:dyDescent="0.3">
      <c r="B2956">
        <v>2955</v>
      </c>
      <c r="C2956" t="s">
        <v>2980</v>
      </c>
    </row>
    <row r="2957" spans="2:3" x14ac:dyDescent="0.3">
      <c r="B2957">
        <v>2956</v>
      </c>
      <c r="C2957" t="s">
        <v>2981</v>
      </c>
    </row>
    <row r="2958" spans="2:3" x14ac:dyDescent="0.3">
      <c r="B2958">
        <v>2957</v>
      </c>
      <c r="C2958" t="s">
        <v>2982</v>
      </c>
    </row>
    <row r="2959" spans="2:3" x14ac:dyDescent="0.3">
      <c r="B2959">
        <v>2958</v>
      </c>
      <c r="C2959" t="s">
        <v>2983</v>
      </c>
    </row>
    <row r="2960" spans="2:3" x14ac:dyDescent="0.3">
      <c r="B2960">
        <v>2959</v>
      </c>
      <c r="C2960" t="s">
        <v>2984</v>
      </c>
    </row>
    <row r="2961" spans="2:3" x14ac:dyDescent="0.3">
      <c r="B2961">
        <v>2960</v>
      </c>
      <c r="C2961" t="s">
        <v>2985</v>
      </c>
    </row>
    <row r="2962" spans="2:3" x14ac:dyDescent="0.3">
      <c r="B2962">
        <v>2961</v>
      </c>
      <c r="C2962" t="s">
        <v>2986</v>
      </c>
    </row>
    <row r="2963" spans="2:3" x14ac:dyDescent="0.3">
      <c r="B2963">
        <v>2962</v>
      </c>
      <c r="C2963" t="s">
        <v>2987</v>
      </c>
    </row>
    <row r="2964" spans="2:3" x14ac:dyDescent="0.3">
      <c r="B2964">
        <v>2963</v>
      </c>
      <c r="C2964" t="s">
        <v>2988</v>
      </c>
    </row>
    <row r="2965" spans="2:3" x14ac:dyDescent="0.3">
      <c r="B2965">
        <v>2964</v>
      </c>
      <c r="C2965" t="s">
        <v>2989</v>
      </c>
    </row>
    <row r="2966" spans="2:3" x14ac:dyDescent="0.3">
      <c r="B2966">
        <v>2965</v>
      </c>
      <c r="C2966" t="s">
        <v>2990</v>
      </c>
    </row>
    <row r="2967" spans="2:3" x14ac:dyDescent="0.3">
      <c r="B2967">
        <v>2966</v>
      </c>
      <c r="C2967" t="s">
        <v>2991</v>
      </c>
    </row>
    <row r="2968" spans="2:3" x14ac:dyDescent="0.3">
      <c r="B2968">
        <v>2967</v>
      </c>
      <c r="C2968" t="s">
        <v>2992</v>
      </c>
    </row>
    <row r="2969" spans="2:3" x14ac:dyDescent="0.3">
      <c r="B2969">
        <v>2968</v>
      </c>
      <c r="C2969" t="s">
        <v>2993</v>
      </c>
    </row>
    <row r="2970" spans="2:3" x14ac:dyDescent="0.3">
      <c r="B2970">
        <v>2969</v>
      </c>
      <c r="C2970" t="s">
        <v>2994</v>
      </c>
    </row>
    <row r="2971" spans="2:3" x14ac:dyDescent="0.3">
      <c r="B2971">
        <v>2970</v>
      </c>
      <c r="C2971" t="s">
        <v>2995</v>
      </c>
    </row>
    <row r="2972" spans="2:3" x14ac:dyDescent="0.3">
      <c r="B2972">
        <v>2971</v>
      </c>
      <c r="C2972" t="s">
        <v>2996</v>
      </c>
    </row>
    <row r="2973" spans="2:3" x14ac:dyDescent="0.3">
      <c r="B2973">
        <v>2972</v>
      </c>
      <c r="C2973" t="s">
        <v>2997</v>
      </c>
    </row>
    <row r="2974" spans="2:3" x14ac:dyDescent="0.3">
      <c r="B2974">
        <v>2973</v>
      </c>
      <c r="C2974" t="s">
        <v>2998</v>
      </c>
    </row>
    <row r="2975" spans="2:3" x14ac:dyDescent="0.3">
      <c r="B2975">
        <v>2974</v>
      </c>
      <c r="C2975" t="s">
        <v>2999</v>
      </c>
    </row>
    <row r="2976" spans="2:3" x14ac:dyDescent="0.3">
      <c r="B2976">
        <v>2975</v>
      </c>
      <c r="C2976" t="s">
        <v>3000</v>
      </c>
    </row>
    <row r="2977" spans="2:3" x14ac:dyDescent="0.3">
      <c r="B2977">
        <v>2976</v>
      </c>
      <c r="C2977" t="s">
        <v>3001</v>
      </c>
    </row>
    <row r="2978" spans="2:3" x14ac:dyDescent="0.3">
      <c r="B2978">
        <v>2977</v>
      </c>
      <c r="C2978" t="s">
        <v>3002</v>
      </c>
    </row>
    <row r="2979" spans="2:3" x14ac:dyDescent="0.3">
      <c r="B2979">
        <v>2978</v>
      </c>
      <c r="C2979" t="s">
        <v>3003</v>
      </c>
    </row>
    <row r="2980" spans="2:3" x14ac:dyDescent="0.3">
      <c r="B2980">
        <v>2979</v>
      </c>
      <c r="C2980" t="s">
        <v>3004</v>
      </c>
    </row>
    <row r="2981" spans="2:3" x14ac:dyDescent="0.3">
      <c r="B2981">
        <v>2980</v>
      </c>
      <c r="C2981" t="s">
        <v>3005</v>
      </c>
    </row>
    <row r="2982" spans="2:3" x14ac:dyDescent="0.3">
      <c r="B2982">
        <v>2981</v>
      </c>
      <c r="C2982" t="s">
        <v>3006</v>
      </c>
    </row>
    <row r="2983" spans="2:3" x14ac:dyDescent="0.3">
      <c r="B2983">
        <v>2982</v>
      </c>
      <c r="C2983" t="s">
        <v>3007</v>
      </c>
    </row>
    <row r="2984" spans="2:3" x14ac:dyDescent="0.3">
      <c r="B2984">
        <v>2983</v>
      </c>
      <c r="C2984" t="s">
        <v>3008</v>
      </c>
    </row>
    <row r="2985" spans="2:3" x14ac:dyDescent="0.3">
      <c r="B2985">
        <v>2984</v>
      </c>
      <c r="C2985" t="s">
        <v>3009</v>
      </c>
    </row>
    <row r="2986" spans="2:3" x14ac:dyDescent="0.3">
      <c r="B2986">
        <v>2985</v>
      </c>
      <c r="C2986" t="s">
        <v>3010</v>
      </c>
    </row>
    <row r="2987" spans="2:3" x14ac:dyDescent="0.3">
      <c r="B2987">
        <v>2986</v>
      </c>
      <c r="C2987" t="s">
        <v>3011</v>
      </c>
    </row>
    <row r="2988" spans="2:3" x14ac:dyDescent="0.3">
      <c r="B2988">
        <v>2987</v>
      </c>
      <c r="C2988" t="s">
        <v>3012</v>
      </c>
    </row>
    <row r="2989" spans="2:3" x14ac:dyDescent="0.3">
      <c r="B2989">
        <v>2988</v>
      </c>
      <c r="C2989" t="s">
        <v>3013</v>
      </c>
    </row>
    <row r="2990" spans="2:3" x14ac:dyDescent="0.3">
      <c r="B2990">
        <v>2989</v>
      </c>
      <c r="C2990" t="s">
        <v>3014</v>
      </c>
    </row>
    <row r="2991" spans="2:3" x14ac:dyDescent="0.3">
      <c r="B2991">
        <v>2990</v>
      </c>
      <c r="C2991" t="s">
        <v>3015</v>
      </c>
    </row>
    <row r="2992" spans="2:3" x14ac:dyDescent="0.3">
      <c r="B2992">
        <v>2991</v>
      </c>
      <c r="C2992" t="s">
        <v>3016</v>
      </c>
    </row>
    <row r="2993" spans="2:3" x14ac:dyDescent="0.3">
      <c r="B2993">
        <v>2992</v>
      </c>
      <c r="C2993" t="s">
        <v>3017</v>
      </c>
    </row>
    <row r="2994" spans="2:3" x14ac:dyDescent="0.3">
      <c r="B2994">
        <v>2993</v>
      </c>
      <c r="C2994" t="s">
        <v>3018</v>
      </c>
    </row>
    <row r="2995" spans="2:3" x14ac:dyDescent="0.3">
      <c r="B2995">
        <v>2994</v>
      </c>
      <c r="C2995" t="s">
        <v>3019</v>
      </c>
    </row>
    <row r="2996" spans="2:3" x14ac:dyDescent="0.3">
      <c r="B2996">
        <v>2995</v>
      </c>
      <c r="C2996" t="s">
        <v>3020</v>
      </c>
    </row>
    <row r="2997" spans="2:3" x14ac:dyDescent="0.3">
      <c r="B2997">
        <v>2996</v>
      </c>
      <c r="C2997" t="s">
        <v>3021</v>
      </c>
    </row>
    <row r="2998" spans="2:3" x14ac:dyDescent="0.3">
      <c r="B2998">
        <v>2997</v>
      </c>
      <c r="C2998" t="s">
        <v>3022</v>
      </c>
    </row>
    <row r="2999" spans="2:3" x14ac:dyDescent="0.3">
      <c r="B2999">
        <v>2998</v>
      </c>
      <c r="C2999" t="s">
        <v>3023</v>
      </c>
    </row>
    <row r="3000" spans="2:3" x14ac:dyDescent="0.3">
      <c r="B3000">
        <v>2999</v>
      </c>
      <c r="C3000" t="s">
        <v>3024</v>
      </c>
    </row>
    <row r="3001" spans="2:3" x14ac:dyDescent="0.3">
      <c r="B3001">
        <v>3000</v>
      </c>
      <c r="C3001" t="s">
        <v>3025</v>
      </c>
    </row>
    <row r="3002" spans="2:3" x14ac:dyDescent="0.3">
      <c r="B3002">
        <v>3001</v>
      </c>
      <c r="C3002" t="s">
        <v>3026</v>
      </c>
    </row>
    <row r="3003" spans="2:3" x14ac:dyDescent="0.3">
      <c r="B3003">
        <v>3002</v>
      </c>
      <c r="C3003" t="s">
        <v>3027</v>
      </c>
    </row>
    <row r="3004" spans="2:3" x14ac:dyDescent="0.3">
      <c r="B3004">
        <v>3003</v>
      </c>
      <c r="C3004" t="s">
        <v>3028</v>
      </c>
    </row>
    <row r="3005" spans="2:3" x14ac:dyDescent="0.3">
      <c r="B3005">
        <v>3004</v>
      </c>
      <c r="C3005" t="s">
        <v>3029</v>
      </c>
    </row>
    <row r="3006" spans="2:3" x14ac:dyDescent="0.3">
      <c r="B3006">
        <v>3005</v>
      </c>
      <c r="C3006" t="s">
        <v>3030</v>
      </c>
    </row>
    <row r="3007" spans="2:3" x14ac:dyDescent="0.3">
      <c r="B3007">
        <v>3006</v>
      </c>
      <c r="C3007" t="s">
        <v>3031</v>
      </c>
    </row>
    <row r="3008" spans="2:3" x14ac:dyDescent="0.3">
      <c r="B3008">
        <v>3007</v>
      </c>
      <c r="C3008" t="s">
        <v>3032</v>
      </c>
    </row>
    <row r="3009" spans="2:3" x14ac:dyDescent="0.3">
      <c r="B3009">
        <v>3008</v>
      </c>
      <c r="C3009" t="s">
        <v>3033</v>
      </c>
    </row>
    <row r="3010" spans="2:3" x14ac:dyDescent="0.3">
      <c r="B3010">
        <v>3009</v>
      </c>
      <c r="C3010" t="s">
        <v>3034</v>
      </c>
    </row>
    <row r="3011" spans="2:3" x14ac:dyDescent="0.3">
      <c r="B3011">
        <v>3010</v>
      </c>
      <c r="C3011" t="s">
        <v>3035</v>
      </c>
    </row>
    <row r="3012" spans="2:3" x14ac:dyDescent="0.3">
      <c r="B3012">
        <v>3011</v>
      </c>
      <c r="C3012" t="s">
        <v>3036</v>
      </c>
    </row>
    <row r="3013" spans="2:3" x14ac:dyDescent="0.3">
      <c r="B3013">
        <v>3012</v>
      </c>
      <c r="C3013" t="s">
        <v>3037</v>
      </c>
    </row>
    <row r="3014" spans="2:3" x14ac:dyDescent="0.3">
      <c r="B3014">
        <v>3013</v>
      </c>
      <c r="C3014" t="s">
        <v>3038</v>
      </c>
    </row>
    <row r="3015" spans="2:3" x14ac:dyDescent="0.3">
      <c r="B3015">
        <v>3014</v>
      </c>
      <c r="C3015" t="s">
        <v>3039</v>
      </c>
    </row>
    <row r="3016" spans="2:3" x14ac:dyDescent="0.3">
      <c r="B3016">
        <v>3015</v>
      </c>
      <c r="C3016" t="s">
        <v>3040</v>
      </c>
    </row>
    <row r="3017" spans="2:3" x14ac:dyDescent="0.3">
      <c r="B3017">
        <v>3016</v>
      </c>
      <c r="C3017" t="s">
        <v>3041</v>
      </c>
    </row>
    <row r="3018" spans="2:3" x14ac:dyDescent="0.3">
      <c r="B3018">
        <v>3017</v>
      </c>
      <c r="C3018" t="s">
        <v>3042</v>
      </c>
    </row>
    <row r="3019" spans="2:3" x14ac:dyDescent="0.3">
      <c r="B3019">
        <v>3018</v>
      </c>
      <c r="C3019" t="s">
        <v>3043</v>
      </c>
    </row>
    <row r="3020" spans="2:3" x14ac:dyDescent="0.3">
      <c r="B3020">
        <v>3019</v>
      </c>
      <c r="C3020" t="s">
        <v>3044</v>
      </c>
    </row>
    <row r="3021" spans="2:3" x14ac:dyDescent="0.3">
      <c r="B3021">
        <v>3020</v>
      </c>
      <c r="C3021" t="s">
        <v>3045</v>
      </c>
    </row>
    <row r="3022" spans="2:3" x14ac:dyDescent="0.3">
      <c r="B3022">
        <v>3021</v>
      </c>
      <c r="C3022" t="s">
        <v>3046</v>
      </c>
    </row>
    <row r="3023" spans="2:3" x14ac:dyDescent="0.3">
      <c r="B3023">
        <v>3022</v>
      </c>
      <c r="C3023" t="s">
        <v>3047</v>
      </c>
    </row>
    <row r="3024" spans="2:3" x14ac:dyDescent="0.3">
      <c r="B3024">
        <v>3023</v>
      </c>
      <c r="C3024" t="s">
        <v>3048</v>
      </c>
    </row>
    <row r="3025" spans="2:3" x14ac:dyDescent="0.3">
      <c r="B3025">
        <v>3024</v>
      </c>
      <c r="C3025" t="s">
        <v>3049</v>
      </c>
    </row>
    <row r="3026" spans="2:3" x14ac:dyDescent="0.3">
      <c r="B3026">
        <v>3025</v>
      </c>
      <c r="C3026" t="s">
        <v>3050</v>
      </c>
    </row>
    <row r="3027" spans="2:3" x14ac:dyDescent="0.3">
      <c r="B3027">
        <v>3026</v>
      </c>
      <c r="C3027" t="s">
        <v>3051</v>
      </c>
    </row>
    <row r="3028" spans="2:3" x14ac:dyDescent="0.3">
      <c r="B3028">
        <v>3027</v>
      </c>
      <c r="C3028" t="s">
        <v>3052</v>
      </c>
    </row>
    <row r="3029" spans="2:3" x14ac:dyDescent="0.3">
      <c r="B3029">
        <v>3028</v>
      </c>
      <c r="C3029" t="s">
        <v>3053</v>
      </c>
    </row>
    <row r="3030" spans="2:3" x14ac:dyDescent="0.3">
      <c r="B3030">
        <v>3029</v>
      </c>
      <c r="C3030" t="s">
        <v>3054</v>
      </c>
    </row>
    <row r="3031" spans="2:3" x14ac:dyDescent="0.3">
      <c r="B3031">
        <v>3030</v>
      </c>
      <c r="C3031" t="s">
        <v>3055</v>
      </c>
    </row>
    <row r="3032" spans="2:3" x14ac:dyDescent="0.3">
      <c r="B3032">
        <v>3031</v>
      </c>
      <c r="C3032" t="s">
        <v>3056</v>
      </c>
    </row>
    <row r="3033" spans="2:3" x14ac:dyDescent="0.3">
      <c r="B3033">
        <v>3032</v>
      </c>
      <c r="C3033" t="s">
        <v>3057</v>
      </c>
    </row>
    <row r="3034" spans="2:3" x14ac:dyDescent="0.3">
      <c r="B3034">
        <v>3033</v>
      </c>
      <c r="C3034" t="s">
        <v>3058</v>
      </c>
    </row>
    <row r="3035" spans="2:3" x14ac:dyDescent="0.3">
      <c r="B3035">
        <v>3034</v>
      </c>
      <c r="C3035" t="s">
        <v>3059</v>
      </c>
    </row>
    <row r="3036" spans="2:3" x14ac:dyDescent="0.3">
      <c r="B3036">
        <v>3035</v>
      </c>
      <c r="C3036" t="s">
        <v>3060</v>
      </c>
    </row>
    <row r="3037" spans="2:3" x14ac:dyDescent="0.3">
      <c r="B3037">
        <v>3036</v>
      </c>
      <c r="C3037" t="s">
        <v>3061</v>
      </c>
    </row>
    <row r="3038" spans="2:3" x14ac:dyDescent="0.3">
      <c r="B3038">
        <v>3037</v>
      </c>
      <c r="C3038" t="s">
        <v>3062</v>
      </c>
    </row>
    <row r="3039" spans="2:3" x14ac:dyDescent="0.3">
      <c r="B3039">
        <v>3038</v>
      </c>
      <c r="C3039" t="s">
        <v>3063</v>
      </c>
    </row>
    <row r="3040" spans="2:3" x14ac:dyDescent="0.3">
      <c r="B3040">
        <v>3039</v>
      </c>
      <c r="C3040" t="s">
        <v>3064</v>
      </c>
    </row>
    <row r="3041" spans="2:3" x14ac:dyDescent="0.3">
      <c r="B3041">
        <v>3040</v>
      </c>
      <c r="C3041" t="s">
        <v>3065</v>
      </c>
    </row>
    <row r="3042" spans="2:3" x14ac:dyDescent="0.3">
      <c r="B3042">
        <v>3041</v>
      </c>
      <c r="C3042" t="s">
        <v>3066</v>
      </c>
    </row>
    <row r="3043" spans="2:3" x14ac:dyDescent="0.3">
      <c r="B3043">
        <v>3042</v>
      </c>
      <c r="C3043" t="s">
        <v>3067</v>
      </c>
    </row>
    <row r="3044" spans="2:3" x14ac:dyDescent="0.3">
      <c r="B3044">
        <v>3043</v>
      </c>
      <c r="C3044" t="s">
        <v>3068</v>
      </c>
    </row>
    <row r="3045" spans="2:3" x14ac:dyDescent="0.3">
      <c r="B3045">
        <v>3044</v>
      </c>
      <c r="C3045" t="s">
        <v>3069</v>
      </c>
    </row>
    <row r="3046" spans="2:3" x14ac:dyDescent="0.3">
      <c r="B3046">
        <v>3045</v>
      </c>
      <c r="C3046" t="s">
        <v>3070</v>
      </c>
    </row>
    <row r="3047" spans="2:3" x14ac:dyDescent="0.3">
      <c r="B3047">
        <v>3046</v>
      </c>
      <c r="C3047" t="s">
        <v>3071</v>
      </c>
    </row>
    <row r="3048" spans="2:3" x14ac:dyDescent="0.3">
      <c r="B3048">
        <v>3047</v>
      </c>
      <c r="C3048" t="s">
        <v>3072</v>
      </c>
    </row>
    <row r="3049" spans="2:3" x14ac:dyDescent="0.3">
      <c r="B3049">
        <v>3048</v>
      </c>
      <c r="C3049" t="s">
        <v>3073</v>
      </c>
    </row>
    <row r="3050" spans="2:3" x14ac:dyDescent="0.3">
      <c r="B3050">
        <v>3049</v>
      </c>
      <c r="C3050" t="s">
        <v>3074</v>
      </c>
    </row>
    <row r="3051" spans="2:3" x14ac:dyDescent="0.3">
      <c r="B3051">
        <v>3050</v>
      </c>
      <c r="C3051" t="s">
        <v>3075</v>
      </c>
    </row>
    <row r="3052" spans="2:3" x14ac:dyDescent="0.3">
      <c r="B3052">
        <v>3051</v>
      </c>
      <c r="C3052" t="s">
        <v>3076</v>
      </c>
    </row>
    <row r="3053" spans="2:3" x14ac:dyDescent="0.3">
      <c r="B3053">
        <v>3052</v>
      </c>
      <c r="C3053" t="s">
        <v>3077</v>
      </c>
    </row>
    <row r="3054" spans="2:3" x14ac:dyDescent="0.3">
      <c r="B3054">
        <v>3053</v>
      </c>
      <c r="C3054" t="s">
        <v>3078</v>
      </c>
    </row>
    <row r="3055" spans="2:3" x14ac:dyDescent="0.3">
      <c r="B3055">
        <v>3054</v>
      </c>
      <c r="C3055" t="s">
        <v>3079</v>
      </c>
    </row>
    <row r="3056" spans="2:3" x14ac:dyDescent="0.3">
      <c r="B3056">
        <v>3055</v>
      </c>
      <c r="C3056" t="s">
        <v>3080</v>
      </c>
    </row>
    <row r="3057" spans="2:3" x14ac:dyDescent="0.3">
      <c r="B3057">
        <v>3056</v>
      </c>
      <c r="C3057" t="s">
        <v>3081</v>
      </c>
    </row>
    <row r="3058" spans="2:3" x14ac:dyDescent="0.3">
      <c r="B3058">
        <v>3057</v>
      </c>
      <c r="C3058" t="s">
        <v>3082</v>
      </c>
    </row>
    <row r="3059" spans="2:3" x14ac:dyDescent="0.3">
      <c r="B3059">
        <v>3058</v>
      </c>
      <c r="C3059" t="s">
        <v>3083</v>
      </c>
    </row>
    <row r="3060" spans="2:3" x14ac:dyDescent="0.3">
      <c r="B3060">
        <v>3059</v>
      </c>
      <c r="C3060" t="s">
        <v>3084</v>
      </c>
    </row>
    <row r="3061" spans="2:3" x14ac:dyDescent="0.3">
      <c r="B3061">
        <v>3060</v>
      </c>
      <c r="C3061" t="s">
        <v>3085</v>
      </c>
    </row>
    <row r="3062" spans="2:3" x14ac:dyDescent="0.3">
      <c r="B3062">
        <v>3061</v>
      </c>
      <c r="C3062" t="s">
        <v>3086</v>
      </c>
    </row>
    <row r="3063" spans="2:3" x14ac:dyDescent="0.3">
      <c r="B3063">
        <v>3062</v>
      </c>
      <c r="C3063" t="s">
        <v>3087</v>
      </c>
    </row>
    <row r="3064" spans="2:3" x14ac:dyDescent="0.3">
      <c r="B3064">
        <v>3063</v>
      </c>
      <c r="C3064" t="s">
        <v>3088</v>
      </c>
    </row>
    <row r="3065" spans="2:3" x14ac:dyDescent="0.3">
      <c r="B3065">
        <v>3064</v>
      </c>
      <c r="C3065" t="s">
        <v>3089</v>
      </c>
    </row>
    <row r="3066" spans="2:3" x14ac:dyDescent="0.3">
      <c r="B3066">
        <v>3065</v>
      </c>
      <c r="C3066" t="s">
        <v>3090</v>
      </c>
    </row>
    <row r="3067" spans="2:3" x14ac:dyDescent="0.3">
      <c r="B3067">
        <v>3066</v>
      </c>
      <c r="C3067" t="s">
        <v>3091</v>
      </c>
    </row>
    <row r="3068" spans="2:3" x14ac:dyDescent="0.3">
      <c r="B3068">
        <v>3067</v>
      </c>
      <c r="C3068" t="s">
        <v>3092</v>
      </c>
    </row>
    <row r="3069" spans="2:3" x14ac:dyDescent="0.3">
      <c r="B3069">
        <v>3068</v>
      </c>
      <c r="C3069" t="s">
        <v>3093</v>
      </c>
    </row>
    <row r="3070" spans="2:3" x14ac:dyDescent="0.3">
      <c r="B3070">
        <v>3069</v>
      </c>
      <c r="C3070" t="s">
        <v>3094</v>
      </c>
    </row>
    <row r="3071" spans="2:3" x14ac:dyDescent="0.3">
      <c r="B3071">
        <v>3070</v>
      </c>
      <c r="C3071" t="s">
        <v>3095</v>
      </c>
    </row>
    <row r="3072" spans="2:3" x14ac:dyDescent="0.3">
      <c r="B3072">
        <v>3071</v>
      </c>
      <c r="C3072" t="s">
        <v>3096</v>
      </c>
    </row>
    <row r="3073" spans="2:3" x14ac:dyDescent="0.3">
      <c r="B3073">
        <v>3072</v>
      </c>
      <c r="C3073" t="s">
        <v>3097</v>
      </c>
    </row>
    <row r="3074" spans="2:3" x14ac:dyDescent="0.3">
      <c r="B3074">
        <v>3073</v>
      </c>
      <c r="C3074" t="s">
        <v>3098</v>
      </c>
    </row>
    <row r="3075" spans="2:3" x14ac:dyDescent="0.3">
      <c r="B3075">
        <v>3074</v>
      </c>
      <c r="C3075" t="s">
        <v>3099</v>
      </c>
    </row>
    <row r="3076" spans="2:3" x14ac:dyDescent="0.3">
      <c r="B3076">
        <v>3075</v>
      </c>
      <c r="C3076" t="s">
        <v>3100</v>
      </c>
    </row>
    <row r="3077" spans="2:3" x14ac:dyDescent="0.3">
      <c r="B3077">
        <v>3076</v>
      </c>
      <c r="C3077" t="s">
        <v>3101</v>
      </c>
    </row>
    <row r="3078" spans="2:3" x14ac:dyDescent="0.3">
      <c r="B3078">
        <v>3077</v>
      </c>
      <c r="C3078" t="s">
        <v>3102</v>
      </c>
    </row>
    <row r="3079" spans="2:3" x14ac:dyDescent="0.3">
      <c r="B3079">
        <v>3078</v>
      </c>
      <c r="C3079" t="s">
        <v>3103</v>
      </c>
    </row>
    <row r="3080" spans="2:3" x14ac:dyDescent="0.3">
      <c r="B3080">
        <v>3079</v>
      </c>
      <c r="C3080" t="s">
        <v>3104</v>
      </c>
    </row>
    <row r="3081" spans="2:3" x14ac:dyDescent="0.3">
      <c r="B3081">
        <v>3080</v>
      </c>
      <c r="C3081" t="s">
        <v>3105</v>
      </c>
    </row>
    <row r="3082" spans="2:3" x14ac:dyDescent="0.3">
      <c r="B3082">
        <v>3081</v>
      </c>
      <c r="C3082" t="s">
        <v>3106</v>
      </c>
    </row>
    <row r="3083" spans="2:3" x14ac:dyDescent="0.3">
      <c r="B3083">
        <v>3082</v>
      </c>
      <c r="C3083" t="s">
        <v>3107</v>
      </c>
    </row>
    <row r="3084" spans="2:3" x14ac:dyDescent="0.3">
      <c r="B3084">
        <v>3083</v>
      </c>
      <c r="C3084" t="s">
        <v>3108</v>
      </c>
    </row>
    <row r="3085" spans="2:3" x14ac:dyDescent="0.3">
      <c r="B3085">
        <v>3084</v>
      </c>
      <c r="C3085" t="s">
        <v>3109</v>
      </c>
    </row>
    <row r="3086" spans="2:3" x14ac:dyDescent="0.3">
      <c r="B3086">
        <v>3085</v>
      </c>
      <c r="C3086" t="s">
        <v>3110</v>
      </c>
    </row>
    <row r="3087" spans="2:3" x14ac:dyDescent="0.3">
      <c r="B3087">
        <v>3086</v>
      </c>
      <c r="C3087" t="s">
        <v>3111</v>
      </c>
    </row>
    <row r="3088" spans="2:3" x14ac:dyDescent="0.3">
      <c r="B3088">
        <v>3087</v>
      </c>
      <c r="C3088" t="s">
        <v>3112</v>
      </c>
    </row>
    <row r="3089" spans="2:3" x14ac:dyDescent="0.3">
      <c r="B3089">
        <v>3088</v>
      </c>
      <c r="C3089" t="s">
        <v>3113</v>
      </c>
    </row>
    <row r="3090" spans="2:3" x14ac:dyDescent="0.3">
      <c r="B3090">
        <v>3089</v>
      </c>
      <c r="C3090" t="s">
        <v>3114</v>
      </c>
    </row>
    <row r="3091" spans="2:3" x14ac:dyDescent="0.3">
      <c r="B3091">
        <v>3090</v>
      </c>
      <c r="C3091" t="s">
        <v>3115</v>
      </c>
    </row>
    <row r="3092" spans="2:3" x14ac:dyDescent="0.3">
      <c r="B3092">
        <v>3091</v>
      </c>
      <c r="C3092" t="s">
        <v>3116</v>
      </c>
    </row>
    <row r="3093" spans="2:3" x14ac:dyDescent="0.3">
      <c r="B3093">
        <v>3092</v>
      </c>
      <c r="C3093" t="s">
        <v>3117</v>
      </c>
    </row>
    <row r="3094" spans="2:3" x14ac:dyDescent="0.3">
      <c r="B3094">
        <v>3093</v>
      </c>
      <c r="C3094" t="s">
        <v>3118</v>
      </c>
    </row>
    <row r="3095" spans="2:3" x14ac:dyDescent="0.3">
      <c r="B3095">
        <v>3094</v>
      </c>
      <c r="C3095" t="s">
        <v>3119</v>
      </c>
    </row>
    <row r="3096" spans="2:3" x14ac:dyDescent="0.3">
      <c r="B3096">
        <v>3095</v>
      </c>
      <c r="C3096" t="s">
        <v>3120</v>
      </c>
    </row>
    <row r="3097" spans="2:3" x14ac:dyDescent="0.3">
      <c r="B3097">
        <v>3096</v>
      </c>
      <c r="C3097" t="s">
        <v>3121</v>
      </c>
    </row>
    <row r="3098" spans="2:3" x14ac:dyDescent="0.3">
      <c r="B3098">
        <v>3097</v>
      </c>
      <c r="C3098" t="s">
        <v>3122</v>
      </c>
    </row>
    <row r="3099" spans="2:3" x14ac:dyDescent="0.3">
      <c r="B3099">
        <v>3098</v>
      </c>
      <c r="C3099" t="s">
        <v>3123</v>
      </c>
    </row>
    <row r="3100" spans="2:3" x14ac:dyDescent="0.3">
      <c r="B3100">
        <v>3099</v>
      </c>
      <c r="C3100" t="s">
        <v>3124</v>
      </c>
    </row>
    <row r="3101" spans="2:3" x14ac:dyDescent="0.3">
      <c r="B3101">
        <v>3100</v>
      </c>
      <c r="C3101" t="s">
        <v>3125</v>
      </c>
    </row>
    <row r="3102" spans="2:3" x14ac:dyDescent="0.3">
      <c r="B3102">
        <v>3101</v>
      </c>
      <c r="C3102" t="s">
        <v>3126</v>
      </c>
    </row>
    <row r="3103" spans="2:3" x14ac:dyDescent="0.3">
      <c r="B3103">
        <v>3102</v>
      </c>
      <c r="C3103" t="s">
        <v>3127</v>
      </c>
    </row>
    <row r="3104" spans="2:3" x14ac:dyDescent="0.3">
      <c r="B3104">
        <v>3103</v>
      </c>
      <c r="C3104" t="s">
        <v>3128</v>
      </c>
    </row>
    <row r="3105" spans="2:3" x14ac:dyDescent="0.3">
      <c r="B3105">
        <v>3104</v>
      </c>
      <c r="C3105" t="s">
        <v>3129</v>
      </c>
    </row>
    <row r="3106" spans="2:3" x14ac:dyDescent="0.3">
      <c r="B3106">
        <v>3105</v>
      </c>
      <c r="C3106" t="s">
        <v>3130</v>
      </c>
    </row>
    <row r="3107" spans="2:3" x14ac:dyDescent="0.3">
      <c r="B3107">
        <v>3106</v>
      </c>
      <c r="C3107" t="s">
        <v>3131</v>
      </c>
    </row>
    <row r="3108" spans="2:3" x14ac:dyDescent="0.3">
      <c r="B3108">
        <v>3107</v>
      </c>
      <c r="C3108" t="s">
        <v>3132</v>
      </c>
    </row>
    <row r="3109" spans="2:3" x14ac:dyDescent="0.3">
      <c r="B3109">
        <v>3108</v>
      </c>
      <c r="C3109" t="s">
        <v>3133</v>
      </c>
    </row>
    <row r="3110" spans="2:3" x14ac:dyDescent="0.3">
      <c r="B3110">
        <v>3109</v>
      </c>
      <c r="C3110" t="s">
        <v>3134</v>
      </c>
    </row>
    <row r="3111" spans="2:3" x14ac:dyDescent="0.3">
      <c r="B3111">
        <v>3110</v>
      </c>
      <c r="C3111" t="s">
        <v>3135</v>
      </c>
    </row>
    <row r="3112" spans="2:3" x14ac:dyDescent="0.3">
      <c r="B3112">
        <v>3111</v>
      </c>
      <c r="C3112" t="s">
        <v>3136</v>
      </c>
    </row>
    <row r="3113" spans="2:3" x14ac:dyDescent="0.3">
      <c r="B3113">
        <v>3112</v>
      </c>
      <c r="C3113" t="s">
        <v>3137</v>
      </c>
    </row>
    <row r="3114" spans="2:3" x14ac:dyDescent="0.3">
      <c r="B3114">
        <v>3113</v>
      </c>
      <c r="C3114" t="s">
        <v>3138</v>
      </c>
    </row>
    <row r="3115" spans="2:3" x14ac:dyDescent="0.3">
      <c r="B3115">
        <v>3114</v>
      </c>
      <c r="C3115" t="s">
        <v>3139</v>
      </c>
    </row>
    <row r="3116" spans="2:3" x14ac:dyDescent="0.3">
      <c r="B3116">
        <v>3115</v>
      </c>
      <c r="C3116" t="s">
        <v>3140</v>
      </c>
    </row>
    <row r="3117" spans="2:3" x14ac:dyDescent="0.3">
      <c r="B3117">
        <v>3116</v>
      </c>
      <c r="C3117" t="s">
        <v>3141</v>
      </c>
    </row>
    <row r="3118" spans="2:3" x14ac:dyDescent="0.3">
      <c r="B3118">
        <v>3117</v>
      </c>
      <c r="C3118" t="s">
        <v>3142</v>
      </c>
    </row>
    <row r="3119" spans="2:3" x14ac:dyDescent="0.3">
      <c r="B3119">
        <v>3118</v>
      </c>
      <c r="C3119" t="s">
        <v>3143</v>
      </c>
    </row>
    <row r="3120" spans="2:3" x14ac:dyDescent="0.3">
      <c r="B3120">
        <v>3119</v>
      </c>
      <c r="C3120" t="s">
        <v>3144</v>
      </c>
    </row>
    <row r="3121" spans="2:3" x14ac:dyDescent="0.3">
      <c r="B3121">
        <v>3120</v>
      </c>
      <c r="C3121" t="s">
        <v>3145</v>
      </c>
    </row>
    <row r="3122" spans="2:3" x14ac:dyDescent="0.3">
      <c r="B3122">
        <v>3121</v>
      </c>
      <c r="C3122" t="s">
        <v>3146</v>
      </c>
    </row>
    <row r="3123" spans="2:3" x14ac:dyDescent="0.3">
      <c r="B3123">
        <v>3122</v>
      </c>
      <c r="C3123" t="s">
        <v>3147</v>
      </c>
    </row>
    <row r="3124" spans="2:3" x14ac:dyDescent="0.3">
      <c r="B3124">
        <v>3123</v>
      </c>
      <c r="C3124" t="s">
        <v>3148</v>
      </c>
    </row>
    <row r="3125" spans="2:3" x14ac:dyDescent="0.3">
      <c r="B3125">
        <v>3124</v>
      </c>
      <c r="C3125" t="s">
        <v>3149</v>
      </c>
    </row>
    <row r="3126" spans="2:3" x14ac:dyDescent="0.3">
      <c r="B3126">
        <v>3125</v>
      </c>
      <c r="C3126" t="s">
        <v>3150</v>
      </c>
    </row>
    <row r="3127" spans="2:3" x14ac:dyDescent="0.3">
      <c r="B3127">
        <v>3126</v>
      </c>
      <c r="C3127" t="s">
        <v>3151</v>
      </c>
    </row>
    <row r="3128" spans="2:3" x14ac:dyDescent="0.3">
      <c r="B3128">
        <v>3127</v>
      </c>
      <c r="C3128" t="s">
        <v>3152</v>
      </c>
    </row>
    <row r="3129" spans="2:3" x14ac:dyDescent="0.3">
      <c r="B3129">
        <v>3128</v>
      </c>
      <c r="C3129" t="s">
        <v>3153</v>
      </c>
    </row>
    <row r="3130" spans="2:3" x14ac:dyDescent="0.3">
      <c r="B3130">
        <v>3129</v>
      </c>
      <c r="C3130" t="s">
        <v>3154</v>
      </c>
    </row>
    <row r="3131" spans="2:3" x14ac:dyDescent="0.3">
      <c r="B3131">
        <v>3130</v>
      </c>
      <c r="C3131" t="s">
        <v>3155</v>
      </c>
    </row>
    <row r="3132" spans="2:3" x14ac:dyDescent="0.3">
      <c r="B3132">
        <v>3131</v>
      </c>
      <c r="C3132" t="s">
        <v>3156</v>
      </c>
    </row>
    <row r="3133" spans="2:3" x14ac:dyDescent="0.3">
      <c r="B3133">
        <v>3132</v>
      </c>
      <c r="C3133" t="s">
        <v>3157</v>
      </c>
    </row>
    <row r="3134" spans="2:3" x14ac:dyDescent="0.3">
      <c r="B3134">
        <v>3133</v>
      </c>
      <c r="C3134" t="s">
        <v>3158</v>
      </c>
    </row>
    <row r="3135" spans="2:3" x14ac:dyDescent="0.3">
      <c r="B3135">
        <v>3134</v>
      </c>
      <c r="C3135" t="s">
        <v>3159</v>
      </c>
    </row>
    <row r="3136" spans="2:3" x14ac:dyDescent="0.3">
      <c r="B3136">
        <v>3135</v>
      </c>
      <c r="C3136" t="s">
        <v>3160</v>
      </c>
    </row>
    <row r="3137" spans="2:3" x14ac:dyDescent="0.3">
      <c r="B3137">
        <v>3136</v>
      </c>
      <c r="C3137" t="s">
        <v>3161</v>
      </c>
    </row>
    <row r="3138" spans="2:3" x14ac:dyDescent="0.3">
      <c r="B3138">
        <v>3137</v>
      </c>
      <c r="C3138" t="s">
        <v>3162</v>
      </c>
    </row>
    <row r="3139" spans="2:3" x14ac:dyDescent="0.3">
      <c r="B3139">
        <v>3138</v>
      </c>
      <c r="C3139" t="s">
        <v>3163</v>
      </c>
    </row>
    <row r="3140" spans="2:3" x14ac:dyDescent="0.3">
      <c r="B3140">
        <v>3139</v>
      </c>
      <c r="C3140" t="s">
        <v>3164</v>
      </c>
    </row>
    <row r="3141" spans="2:3" x14ac:dyDescent="0.3">
      <c r="B3141">
        <v>3140</v>
      </c>
      <c r="C3141" t="s">
        <v>3165</v>
      </c>
    </row>
    <row r="3142" spans="2:3" x14ac:dyDescent="0.3">
      <c r="B3142">
        <v>3141</v>
      </c>
      <c r="C3142" t="s">
        <v>3166</v>
      </c>
    </row>
    <row r="3143" spans="2:3" x14ac:dyDescent="0.3">
      <c r="B3143">
        <v>3142</v>
      </c>
      <c r="C3143" t="s">
        <v>3167</v>
      </c>
    </row>
    <row r="3144" spans="2:3" x14ac:dyDescent="0.3">
      <c r="B3144">
        <v>3143</v>
      </c>
      <c r="C3144" t="s">
        <v>3168</v>
      </c>
    </row>
    <row r="3145" spans="2:3" x14ac:dyDescent="0.3">
      <c r="B3145">
        <v>3144</v>
      </c>
      <c r="C3145" t="s">
        <v>3169</v>
      </c>
    </row>
    <row r="3146" spans="2:3" x14ac:dyDescent="0.3">
      <c r="B3146">
        <v>3145</v>
      </c>
      <c r="C3146" t="s">
        <v>3170</v>
      </c>
    </row>
    <row r="3147" spans="2:3" x14ac:dyDescent="0.3">
      <c r="B3147">
        <v>3146</v>
      </c>
      <c r="C3147" t="s">
        <v>3171</v>
      </c>
    </row>
    <row r="3148" spans="2:3" x14ac:dyDescent="0.3">
      <c r="B3148">
        <v>3147</v>
      </c>
      <c r="C3148" t="s">
        <v>3172</v>
      </c>
    </row>
    <row r="3149" spans="2:3" x14ac:dyDescent="0.3">
      <c r="B3149">
        <v>3148</v>
      </c>
      <c r="C3149" t="s">
        <v>3173</v>
      </c>
    </row>
    <row r="3150" spans="2:3" x14ac:dyDescent="0.3">
      <c r="B3150">
        <v>3149</v>
      </c>
      <c r="C3150" t="s">
        <v>3174</v>
      </c>
    </row>
    <row r="3151" spans="2:3" x14ac:dyDescent="0.3">
      <c r="B3151">
        <v>3150</v>
      </c>
      <c r="C3151" t="s">
        <v>3175</v>
      </c>
    </row>
    <row r="3152" spans="2:3" x14ac:dyDescent="0.3">
      <c r="B3152">
        <v>3151</v>
      </c>
      <c r="C3152" t="s">
        <v>3176</v>
      </c>
    </row>
    <row r="3153" spans="2:3" x14ac:dyDescent="0.3">
      <c r="B3153">
        <v>3152</v>
      </c>
      <c r="C3153" t="s">
        <v>3177</v>
      </c>
    </row>
    <row r="3154" spans="2:3" x14ac:dyDescent="0.3">
      <c r="B3154">
        <v>3153</v>
      </c>
      <c r="C3154" t="s">
        <v>3178</v>
      </c>
    </row>
    <row r="3155" spans="2:3" x14ac:dyDescent="0.3">
      <c r="B3155">
        <v>3154</v>
      </c>
      <c r="C3155" t="s">
        <v>3179</v>
      </c>
    </row>
    <row r="3156" spans="2:3" x14ac:dyDescent="0.3">
      <c r="B3156">
        <v>3155</v>
      </c>
      <c r="C3156" t="s">
        <v>3180</v>
      </c>
    </row>
    <row r="3157" spans="2:3" x14ac:dyDescent="0.3">
      <c r="B3157">
        <v>3156</v>
      </c>
      <c r="C3157" t="s">
        <v>3181</v>
      </c>
    </row>
    <row r="3158" spans="2:3" x14ac:dyDescent="0.3">
      <c r="B3158">
        <v>3157</v>
      </c>
      <c r="C3158" t="s">
        <v>3182</v>
      </c>
    </row>
    <row r="3159" spans="2:3" x14ac:dyDescent="0.3">
      <c r="B3159">
        <v>3158</v>
      </c>
      <c r="C3159" t="s">
        <v>3183</v>
      </c>
    </row>
    <row r="3160" spans="2:3" x14ac:dyDescent="0.3">
      <c r="B3160">
        <v>3159</v>
      </c>
      <c r="C3160" t="s">
        <v>3184</v>
      </c>
    </row>
    <row r="3161" spans="2:3" x14ac:dyDescent="0.3">
      <c r="B3161">
        <v>3160</v>
      </c>
      <c r="C3161" t="s">
        <v>3185</v>
      </c>
    </row>
    <row r="3162" spans="2:3" x14ac:dyDescent="0.3">
      <c r="B3162">
        <v>3161</v>
      </c>
      <c r="C3162" t="s">
        <v>3186</v>
      </c>
    </row>
    <row r="3163" spans="2:3" x14ac:dyDescent="0.3">
      <c r="B3163">
        <v>3162</v>
      </c>
      <c r="C3163" t="s">
        <v>3187</v>
      </c>
    </row>
    <row r="3164" spans="2:3" x14ac:dyDescent="0.3">
      <c r="B3164">
        <v>3163</v>
      </c>
      <c r="C3164" t="s">
        <v>3188</v>
      </c>
    </row>
    <row r="3165" spans="2:3" x14ac:dyDescent="0.3">
      <c r="B3165">
        <v>3164</v>
      </c>
      <c r="C3165" t="s">
        <v>3189</v>
      </c>
    </row>
    <row r="3166" spans="2:3" x14ac:dyDescent="0.3">
      <c r="B3166">
        <v>3165</v>
      </c>
      <c r="C3166" t="s">
        <v>3190</v>
      </c>
    </row>
    <row r="3167" spans="2:3" x14ac:dyDescent="0.3">
      <c r="B3167">
        <v>3166</v>
      </c>
      <c r="C3167" t="s">
        <v>3191</v>
      </c>
    </row>
    <row r="3168" spans="2:3" x14ac:dyDescent="0.3">
      <c r="B3168">
        <v>3167</v>
      </c>
      <c r="C3168" t="s">
        <v>3192</v>
      </c>
    </row>
    <row r="3169" spans="2:3" x14ac:dyDescent="0.3">
      <c r="B3169">
        <v>3168</v>
      </c>
      <c r="C3169" t="s">
        <v>3193</v>
      </c>
    </row>
    <row r="3170" spans="2:3" x14ac:dyDescent="0.3">
      <c r="B3170">
        <v>3169</v>
      </c>
      <c r="C3170" t="s">
        <v>3194</v>
      </c>
    </row>
    <row r="3171" spans="2:3" x14ac:dyDescent="0.3">
      <c r="B3171">
        <v>3170</v>
      </c>
      <c r="C3171" t="s">
        <v>3195</v>
      </c>
    </row>
    <row r="3172" spans="2:3" x14ac:dyDescent="0.3">
      <c r="B3172">
        <v>3171</v>
      </c>
      <c r="C3172" t="s">
        <v>3196</v>
      </c>
    </row>
    <row r="3173" spans="2:3" x14ac:dyDescent="0.3">
      <c r="B3173">
        <v>3172</v>
      </c>
      <c r="C3173" t="s">
        <v>3197</v>
      </c>
    </row>
    <row r="3174" spans="2:3" x14ac:dyDescent="0.3">
      <c r="B3174">
        <v>3173</v>
      </c>
      <c r="C3174" t="s">
        <v>3198</v>
      </c>
    </row>
    <row r="3175" spans="2:3" x14ac:dyDescent="0.3">
      <c r="B3175">
        <v>3174</v>
      </c>
      <c r="C3175" t="s">
        <v>3199</v>
      </c>
    </row>
    <row r="3176" spans="2:3" x14ac:dyDescent="0.3">
      <c r="B3176">
        <v>3175</v>
      </c>
      <c r="C3176" t="s">
        <v>3200</v>
      </c>
    </row>
    <row r="3177" spans="2:3" x14ac:dyDescent="0.3">
      <c r="B3177">
        <v>3176</v>
      </c>
      <c r="C3177" t="s">
        <v>3201</v>
      </c>
    </row>
    <row r="3178" spans="2:3" x14ac:dyDescent="0.3">
      <c r="B3178">
        <v>3177</v>
      </c>
      <c r="C3178" t="s">
        <v>3202</v>
      </c>
    </row>
    <row r="3179" spans="2:3" x14ac:dyDescent="0.3">
      <c r="B3179">
        <v>3178</v>
      </c>
      <c r="C3179" t="s">
        <v>3203</v>
      </c>
    </row>
    <row r="3180" spans="2:3" x14ac:dyDescent="0.3">
      <c r="B3180">
        <v>3179</v>
      </c>
      <c r="C3180" t="s">
        <v>3204</v>
      </c>
    </row>
    <row r="3181" spans="2:3" x14ac:dyDescent="0.3">
      <c r="B3181">
        <v>3180</v>
      </c>
      <c r="C3181" t="s">
        <v>3205</v>
      </c>
    </row>
    <row r="3182" spans="2:3" x14ac:dyDescent="0.3">
      <c r="B3182">
        <v>3181</v>
      </c>
      <c r="C3182" t="s">
        <v>3206</v>
      </c>
    </row>
    <row r="3183" spans="2:3" x14ac:dyDescent="0.3">
      <c r="B3183">
        <v>3182</v>
      </c>
      <c r="C3183" t="s">
        <v>3207</v>
      </c>
    </row>
    <row r="3184" spans="2:3" x14ac:dyDescent="0.3">
      <c r="B3184">
        <v>3183</v>
      </c>
      <c r="C3184" t="s">
        <v>3208</v>
      </c>
    </row>
    <row r="3185" spans="2:3" x14ac:dyDescent="0.3">
      <c r="B3185">
        <v>3184</v>
      </c>
      <c r="C3185" t="s">
        <v>3209</v>
      </c>
    </row>
    <row r="3186" spans="2:3" x14ac:dyDescent="0.3">
      <c r="B3186">
        <v>3185</v>
      </c>
      <c r="C3186" t="s">
        <v>3210</v>
      </c>
    </row>
    <row r="3187" spans="2:3" x14ac:dyDescent="0.3">
      <c r="B3187">
        <v>3186</v>
      </c>
      <c r="C3187" t="s">
        <v>3211</v>
      </c>
    </row>
    <row r="3188" spans="2:3" x14ac:dyDescent="0.3">
      <c r="B3188">
        <v>3187</v>
      </c>
      <c r="C3188" t="s">
        <v>3212</v>
      </c>
    </row>
    <row r="3189" spans="2:3" x14ac:dyDescent="0.3">
      <c r="B3189">
        <v>3188</v>
      </c>
      <c r="C3189" t="s">
        <v>3213</v>
      </c>
    </row>
    <row r="3190" spans="2:3" x14ac:dyDescent="0.3">
      <c r="B3190">
        <v>3189</v>
      </c>
      <c r="C3190" t="s">
        <v>3214</v>
      </c>
    </row>
    <row r="3191" spans="2:3" x14ac:dyDescent="0.3">
      <c r="B3191">
        <v>3190</v>
      </c>
      <c r="C3191" t="s">
        <v>3215</v>
      </c>
    </row>
    <row r="3192" spans="2:3" x14ac:dyDescent="0.3">
      <c r="B3192">
        <v>3191</v>
      </c>
      <c r="C3192" t="s">
        <v>3216</v>
      </c>
    </row>
    <row r="3193" spans="2:3" x14ac:dyDescent="0.3">
      <c r="B3193">
        <v>3192</v>
      </c>
      <c r="C3193" t="s">
        <v>3217</v>
      </c>
    </row>
    <row r="3194" spans="2:3" x14ac:dyDescent="0.3">
      <c r="B3194">
        <v>3193</v>
      </c>
      <c r="C3194" t="s">
        <v>3218</v>
      </c>
    </row>
    <row r="3195" spans="2:3" x14ac:dyDescent="0.3">
      <c r="B3195">
        <v>3194</v>
      </c>
      <c r="C3195" t="s">
        <v>3219</v>
      </c>
    </row>
    <row r="3196" spans="2:3" x14ac:dyDescent="0.3">
      <c r="B3196">
        <v>3195</v>
      </c>
      <c r="C3196" t="s">
        <v>3220</v>
      </c>
    </row>
    <row r="3197" spans="2:3" x14ac:dyDescent="0.3">
      <c r="B3197">
        <v>3196</v>
      </c>
      <c r="C3197" t="s">
        <v>3221</v>
      </c>
    </row>
    <row r="3198" spans="2:3" x14ac:dyDescent="0.3">
      <c r="B3198">
        <v>3197</v>
      </c>
      <c r="C3198" t="s">
        <v>3222</v>
      </c>
    </row>
    <row r="3199" spans="2:3" x14ac:dyDescent="0.3">
      <c r="B3199">
        <v>3198</v>
      </c>
      <c r="C3199" t="s">
        <v>3223</v>
      </c>
    </row>
    <row r="3200" spans="2:3" x14ac:dyDescent="0.3">
      <c r="B3200">
        <v>3199</v>
      </c>
      <c r="C3200" t="s">
        <v>3224</v>
      </c>
    </row>
    <row r="3201" spans="2:3" x14ac:dyDescent="0.3">
      <c r="B3201">
        <v>3200</v>
      </c>
      <c r="C3201" t="s">
        <v>3225</v>
      </c>
    </row>
    <row r="3202" spans="2:3" x14ac:dyDescent="0.3">
      <c r="B3202">
        <v>3201</v>
      </c>
      <c r="C3202" t="s">
        <v>3226</v>
      </c>
    </row>
    <row r="3203" spans="2:3" x14ac:dyDescent="0.3">
      <c r="B3203">
        <v>3202</v>
      </c>
      <c r="C3203" t="s">
        <v>3227</v>
      </c>
    </row>
    <row r="3204" spans="2:3" x14ac:dyDescent="0.3">
      <c r="B3204">
        <v>3203</v>
      </c>
      <c r="C3204" t="s">
        <v>3228</v>
      </c>
    </row>
    <row r="3205" spans="2:3" x14ac:dyDescent="0.3">
      <c r="B3205">
        <v>3204</v>
      </c>
      <c r="C3205" t="s">
        <v>3229</v>
      </c>
    </row>
    <row r="3206" spans="2:3" x14ac:dyDescent="0.3">
      <c r="B3206">
        <v>3205</v>
      </c>
      <c r="C3206" t="s">
        <v>3230</v>
      </c>
    </row>
    <row r="3207" spans="2:3" x14ac:dyDescent="0.3">
      <c r="B3207">
        <v>3206</v>
      </c>
      <c r="C3207" t="s">
        <v>3231</v>
      </c>
    </row>
    <row r="3208" spans="2:3" x14ac:dyDescent="0.3">
      <c r="B3208">
        <v>3207</v>
      </c>
      <c r="C3208" t="s">
        <v>3232</v>
      </c>
    </row>
    <row r="3209" spans="2:3" x14ac:dyDescent="0.3">
      <c r="B3209">
        <v>3208</v>
      </c>
      <c r="C3209" t="s">
        <v>3233</v>
      </c>
    </row>
    <row r="3210" spans="2:3" x14ac:dyDescent="0.3">
      <c r="B3210">
        <v>3209</v>
      </c>
      <c r="C3210" t="s">
        <v>3234</v>
      </c>
    </row>
    <row r="3211" spans="2:3" x14ac:dyDescent="0.3">
      <c r="B3211">
        <v>3210</v>
      </c>
      <c r="C3211" t="s">
        <v>3235</v>
      </c>
    </row>
    <row r="3212" spans="2:3" x14ac:dyDescent="0.3">
      <c r="B3212">
        <v>3211</v>
      </c>
      <c r="C3212" t="s">
        <v>3236</v>
      </c>
    </row>
    <row r="3213" spans="2:3" x14ac:dyDescent="0.3">
      <c r="B3213">
        <v>3212</v>
      </c>
      <c r="C3213" t="s">
        <v>3237</v>
      </c>
    </row>
    <row r="3214" spans="2:3" x14ac:dyDescent="0.3">
      <c r="B3214">
        <v>3213</v>
      </c>
      <c r="C3214" t="s">
        <v>3238</v>
      </c>
    </row>
    <row r="3215" spans="2:3" x14ac:dyDescent="0.3">
      <c r="B3215">
        <v>3214</v>
      </c>
      <c r="C3215" t="s">
        <v>3239</v>
      </c>
    </row>
    <row r="3216" spans="2:3" x14ac:dyDescent="0.3">
      <c r="B3216">
        <v>3215</v>
      </c>
      <c r="C3216" t="s">
        <v>3240</v>
      </c>
    </row>
    <row r="3217" spans="2:3" x14ac:dyDescent="0.3">
      <c r="B3217">
        <v>3216</v>
      </c>
      <c r="C3217" t="s">
        <v>3241</v>
      </c>
    </row>
    <row r="3218" spans="2:3" x14ac:dyDescent="0.3">
      <c r="B3218">
        <v>3217</v>
      </c>
      <c r="C3218" t="s">
        <v>3242</v>
      </c>
    </row>
    <row r="3219" spans="2:3" x14ac:dyDescent="0.3">
      <c r="B3219">
        <v>3218</v>
      </c>
      <c r="C3219" t="s">
        <v>3243</v>
      </c>
    </row>
    <row r="3220" spans="2:3" x14ac:dyDescent="0.3">
      <c r="B3220">
        <v>3219</v>
      </c>
      <c r="C3220" t="s">
        <v>3244</v>
      </c>
    </row>
    <row r="3221" spans="2:3" x14ac:dyDescent="0.3">
      <c r="B3221">
        <v>3220</v>
      </c>
      <c r="C3221" t="s">
        <v>3245</v>
      </c>
    </row>
    <row r="3222" spans="2:3" x14ac:dyDescent="0.3">
      <c r="B3222">
        <v>3221</v>
      </c>
      <c r="C3222" t="s">
        <v>3246</v>
      </c>
    </row>
    <row r="3223" spans="2:3" x14ac:dyDescent="0.3">
      <c r="B3223">
        <v>3222</v>
      </c>
      <c r="C3223" t="s">
        <v>3247</v>
      </c>
    </row>
    <row r="3224" spans="2:3" x14ac:dyDescent="0.3">
      <c r="B3224">
        <v>3223</v>
      </c>
      <c r="C3224" t="s">
        <v>3248</v>
      </c>
    </row>
    <row r="3225" spans="2:3" x14ac:dyDescent="0.3">
      <c r="B3225">
        <v>3224</v>
      </c>
      <c r="C3225" t="s">
        <v>3249</v>
      </c>
    </row>
    <row r="3226" spans="2:3" x14ac:dyDescent="0.3">
      <c r="B3226">
        <v>3225</v>
      </c>
      <c r="C3226" t="s">
        <v>3250</v>
      </c>
    </row>
    <row r="3227" spans="2:3" x14ac:dyDescent="0.3">
      <c r="B3227">
        <v>3226</v>
      </c>
      <c r="C3227" t="s">
        <v>3251</v>
      </c>
    </row>
    <row r="3228" spans="2:3" x14ac:dyDescent="0.3">
      <c r="B3228">
        <v>3227</v>
      </c>
      <c r="C3228" t="s">
        <v>3252</v>
      </c>
    </row>
    <row r="3229" spans="2:3" x14ac:dyDescent="0.3">
      <c r="B3229">
        <v>3228</v>
      </c>
      <c r="C3229" t="s">
        <v>3253</v>
      </c>
    </row>
    <row r="3230" spans="2:3" x14ac:dyDescent="0.3">
      <c r="B3230">
        <v>3229</v>
      </c>
      <c r="C3230" t="s">
        <v>3254</v>
      </c>
    </row>
    <row r="3231" spans="2:3" x14ac:dyDescent="0.3">
      <c r="B3231">
        <v>3230</v>
      </c>
      <c r="C3231" t="s">
        <v>3255</v>
      </c>
    </row>
    <row r="3232" spans="2:3" x14ac:dyDescent="0.3">
      <c r="B3232">
        <v>3231</v>
      </c>
      <c r="C3232" t="s">
        <v>3256</v>
      </c>
    </row>
    <row r="3233" spans="2:3" x14ac:dyDescent="0.3">
      <c r="B3233">
        <v>3232</v>
      </c>
      <c r="C3233" t="s">
        <v>3257</v>
      </c>
    </row>
    <row r="3234" spans="2:3" x14ac:dyDescent="0.3">
      <c r="B3234">
        <v>3233</v>
      </c>
      <c r="C3234" t="s">
        <v>3258</v>
      </c>
    </row>
    <row r="3235" spans="2:3" x14ac:dyDescent="0.3">
      <c r="B3235">
        <v>3234</v>
      </c>
      <c r="C3235" t="s">
        <v>3259</v>
      </c>
    </row>
    <row r="3236" spans="2:3" x14ac:dyDescent="0.3">
      <c r="B3236">
        <v>3235</v>
      </c>
      <c r="C3236" t="s">
        <v>3260</v>
      </c>
    </row>
    <row r="3237" spans="2:3" x14ac:dyDescent="0.3">
      <c r="B3237">
        <v>3236</v>
      </c>
      <c r="C3237" t="s">
        <v>3261</v>
      </c>
    </row>
    <row r="3238" spans="2:3" x14ac:dyDescent="0.3">
      <c r="B3238">
        <v>3237</v>
      </c>
      <c r="C3238" t="s">
        <v>3262</v>
      </c>
    </row>
    <row r="3239" spans="2:3" x14ac:dyDescent="0.3">
      <c r="B3239">
        <v>3238</v>
      </c>
      <c r="C3239" t="s">
        <v>3263</v>
      </c>
    </row>
    <row r="3240" spans="2:3" x14ac:dyDescent="0.3">
      <c r="B3240">
        <v>3239</v>
      </c>
      <c r="C3240" t="s">
        <v>3264</v>
      </c>
    </row>
    <row r="3241" spans="2:3" x14ac:dyDescent="0.3">
      <c r="B3241">
        <v>3240</v>
      </c>
      <c r="C3241" t="s">
        <v>3265</v>
      </c>
    </row>
    <row r="3242" spans="2:3" x14ac:dyDescent="0.3">
      <c r="B3242">
        <v>3241</v>
      </c>
      <c r="C3242" t="s">
        <v>3266</v>
      </c>
    </row>
    <row r="3243" spans="2:3" x14ac:dyDescent="0.3">
      <c r="B3243">
        <v>3242</v>
      </c>
      <c r="C3243" t="s">
        <v>3267</v>
      </c>
    </row>
    <row r="3244" spans="2:3" x14ac:dyDescent="0.3">
      <c r="B3244">
        <v>3243</v>
      </c>
      <c r="C3244" t="s">
        <v>3268</v>
      </c>
    </row>
    <row r="3245" spans="2:3" x14ac:dyDescent="0.3">
      <c r="B3245">
        <v>3244</v>
      </c>
      <c r="C3245" t="s">
        <v>3269</v>
      </c>
    </row>
    <row r="3246" spans="2:3" x14ac:dyDescent="0.3">
      <c r="B3246">
        <v>3245</v>
      </c>
      <c r="C3246" t="s">
        <v>3270</v>
      </c>
    </row>
    <row r="3247" spans="2:3" x14ac:dyDescent="0.3">
      <c r="B3247">
        <v>3246</v>
      </c>
      <c r="C3247" t="s">
        <v>3271</v>
      </c>
    </row>
    <row r="3248" spans="2:3" x14ac:dyDescent="0.3">
      <c r="B3248">
        <v>3247</v>
      </c>
      <c r="C3248" t="s">
        <v>3272</v>
      </c>
    </row>
    <row r="3249" spans="2:3" x14ac:dyDescent="0.3">
      <c r="B3249">
        <v>3248</v>
      </c>
      <c r="C3249" t="s">
        <v>3273</v>
      </c>
    </row>
    <row r="3250" spans="2:3" x14ac:dyDescent="0.3">
      <c r="B3250">
        <v>3249</v>
      </c>
      <c r="C3250" t="s">
        <v>3274</v>
      </c>
    </row>
    <row r="3251" spans="2:3" x14ac:dyDescent="0.3">
      <c r="B3251">
        <v>3250</v>
      </c>
      <c r="C3251" t="s">
        <v>3275</v>
      </c>
    </row>
    <row r="3252" spans="2:3" x14ac:dyDescent="0.3">
      <c r="B3252">
        <v>3251</v>
      </c>
      <c r="C3252" t="s">
        <v>3276</v>
      </c>
    </row>
    <row r="3253" spans="2:3" x14ac:dyDescent="0.3">
      <c r="B3253">
        <v>3252</v>
      </c>
      <c r="C3253" t="s">
        <v>3277</v>
      </c>
    </row>
    <row r="3254" spans="2:3" x14ac:dyDescent="0.3">
      <c r="B3254">
        <v>3253</v>
      </c>
      <c r="C3254" t="s">
        <v>3278</v>
      </c>
    </row>
    <row r="3255" spans="2:3" x14ac:dyDescent="0.3">
      <c r="B3255">
        <v>3254</v>
      </c>
      <c r="C3255" t="s">
        <v>3279</v>
      </c>
    </row>
    <row r="3256" spans="2:3" x14ac:dyDescent="0.3">
      <c r="B3256">
        <v>3255</v>
      </c>
      <c r="C3256" t="s">
        <v>3280</v>
      </c>
    </row>
    <row r="3257" spans="2:3" x14ac:dyDescent="0.3">
      <c r="B3257">
        <v>3256</v>
      </c>
      <c r="C3257" t="s">
        <v>3281</v>
      </c>
    </row>
    <row r="3258" spans="2:3" x14ac:dyDescent="0.3">
      <c r="B3258">
        <v>3257</v>
      </c>
      <c r="C3258" t="s">
        <v>3282</v>
      </c>
    </row>
    <row r="3259" spans="2:3" x14ac:dyDescent="0.3">
      <c r="B3259">
        <v>3258</v>
      </c>
      <c r="C3259" t="s">
        <v>3283</v>
      </c>
    </row>
    <row r="3260" spans="2:3" x14ac:dyDescent="0.3">
      <c r="B3260">
        <v>3259</v>
      </c>
      <c r="C3260" t="s">
        <v>3284</v>
      </c>
    </row>
    <row r="3261" spans="2:3" x14ac:dyDescent="0.3">
      <c r="B3261">
        <v>3260</v>
      </c>
      <c r="C3261" t="s">
        <v>3285</v>
      </c>
    </row>
    <row r="3262" spans="2:3" x14ac:dyDescent="0.3">
      <c r="B3262">
        <v>3261</v>
      </c>
      <c r="C3262" t="s">
        <v>3286</v>
      </c>
    </row>
    <row r="3263" spans="2:3" x14ac:dyDescent="0.3">
      <c r="B3263">
        <v>3262</v>
      </c>
      <c r="C3263" t="s">
        <v>3287</v>
      </c>
    </row>
    <row r="3264" spans="2:3" x14ac:dyDescent="0.3">
      <c r="B3264">
        <v>3263</v>
      </c>
      <c r="C3264" t="s">
        <v>3288</v>
      </c>
    </row>
    <row r="3265" spans="2:3" x14ac:dyDescent="0.3">
      <c r="B3265">
        <v>3264</v>
      </c>
      <c r="C3265" t="s">
        <v>3289</v>
      </c>
    </row>
    <row r="3266" spans="2:3" x14ac:dyDescent="0.3">
      <c r="B3266">
        <v>3265</v>
      </c>
      <c r="C3266" t="s">
        <v>3290</v>
      </c>
    </row>
    <row r="3267" spans="2:3" x14ac:dyDescent="0.3">
      <c r="B3267">
        <v>3266</v>
      </c>
      <c r="C3267" t="s">
        <v>3291</v>
      </c>
    </row>
    <row r="3268" spans="2:3" x14ac:dyDescent="0.3">
      <c r="B3268">
        <v>3267</v>
      </c>
      <c r="C3268" t="s">
        <v>3292</v>
      </c>
    </row>
    <row r="3269" spans="2:3" x14ac:dyDescent="0.3">
      <c r="B3269">
        <v>3268</v>
      </c>
      <c r="C3269" t="s">
        <v>3293</v>
      </c>
    </row>
    <row r="3270" spans="2:3" x14ac:dyDescent="0.3">
      <c r="B3270">
        <v>3269</v>
      </c>
      <c r="C3270" t="s">
        <v>3294</v>
      </c>
    </row>
    <row r="3271" spans="2:3" x14ac:dyDescent="0.3">
      <c r="B3271">
        <v>3270</v>
      </c>
      <c r="C3271" t="s">
        <v>3295</v>
      </c>
    </row>
    <row r="3272" spans="2:3" x14ac:dyDescent="0.3">
      <c r="B3272">
        <v>3271</v>
      </c>
      <c r="C3272" t="s">
        <v>3296</v>
      </c>
    </row>
    <row r="3273" spans="2:3" x14ac:dyDescent="0.3">
      <c r="B3273">
        <v>3272</v>
      </c>
      <c r="C3273" t="s">
        <v>3297</v>
      </c>
    </row>
    <row r="3274" spans="2:3" x14ac:dyDescent="0.3">
      <c r="B3274">
        <v>3273</v>
      </c>
      <c r="C3274" t="s">
        <v>3298</v>
      </c>
    </row>
    <row r="3275" spans="2:3" x14ac:dyDescent="0.3">
      <c r="B3275">
        <v>3274</v>
      </c>
      <c r="C3275" t="s">
        <v>3299</v>
      </c>
    </row>
    <row r="3276" spans="2:3" x14ac:dyDescent="0.3">
      <c r="B3276">
        <v>3275</v>
      </c>
      <c r="C3276" t="s">
        <v>3300</v>
      </c>
    </row>
    <row r="3277" spans="2:3" x14ac:dyDescent="0.3">
      <c r="B3277">
        <v>3276</v>
      </c>
      <c r="C3277" t="s">
        <v>3301</v>
      </c>
    </row>
    <row r="3278" spans="2:3" x14ac:dyDescent="0.3">
      <c r="B3278">
        <v>3277</v>
      </c>
      <c r="C3278" t="s">
        <v>3302</v>
      </c>
    </row>
    <row r="3279" spans="2:3" x14ac:dyDescent="0.3">
      <c r="B3279">
        <v>3278</v>
      </c>
      <c r="C3279" t="s">
        <v>3303</v>
      </c>
    </row>
    <row r="3280" spans="2:3" x14ac:dyDescent="0.3">
      <c r="B3280">
        <v>3279</v>
      </c>
      <c r="C3280" t="s">
        <v>3304</v>
      </c>
    </row>
    <row r="3281" spans="2:3" x14ac:dyDescent="0.3">
      <c r="B3281">
        <v>3280</v>
      </c>
      <c r="C3281" t="s">
        <v>3305</v>
      </c>
    </row>
    <row r="3282" spans="2:3" x14ac:dyDescent="0.3">
      <c r="B3282">
        <v>3281</v>
      </c>
      <c r="C3282" t="s">
        <v>3306</v>
      </c>
    </row>
    <row r="3283" spans="2:3" x14ac:dyDescent="0.3">
      <c r="B3283">
        <v>3282</v>
      </c>
      <c r="C3283" t="s">
        <v>3307</v>
      </c>
    </row>
    <row r="3284" spans="2:3" x14ac:dyDescent="0.3">
      <c r="B3284">
        <v>3283</v>
      </c>
      <c r="C3284" t="s">
        <v>3308</v>
      </c>
    </row>
    <row r="3285" spans="2:3" x14ac:dyDescent="0.3">
      <c r="B3285">
        <v>3284</v>
      </c>
      <c r="C3285" t="s">
        <v>3309</v>
      </c>
    </row>
    <row r="3286" spans="2:3" x14ac:dyDescent="0.3">
      <c r="B3286">
        <v>3285</v>
      </c>
      <c r="C3286" t="s">
        <v>3310</v>
      </c>
    </row>
    <row r="3287" spans="2:3" x14ac:dyDescent="0.3">
      <c r="B3287">
        <v>3286</v>
      </c>
      <c r="C3287" t="s">
        <v>3311</v>
      </c>
    </row>
    <row r="3288" spans="2:3" x14ac:dyDescent="0.3">
      <c r="B3288">
        <v>3287</v>
      </c>
      <c r="C3288" t="s">
        <v>3312</v>
      </c>
    </row>
    <row r="3289" spans="2:3" x14ac:dyDescent="0.3">
      <c r="B3289">
        <v>3288</v>
      </c>
      <c r="C3289" t="s">
        <v>3313</v>
      </c>
    </row>
    <row r="3290" spans="2:3" x14ac:dyDescent="0.3">
      <c r="B3290">
        <v>3289</v>
      </c>
      <c r="C3290" t="s">
        <v>3314</v>
      </c>
    </row>
    <row r="3291" spans="2:3" x14ac:dyDescent="0.3">
      <c r="B3291">
        <v>3290</v>
      </c>
      <c r="C3291" t="s">
        <v>3315</v>
      </c>
    </row>
    <row r="3292" spans="2:3" x14ac:dyDescent="0.3">
      <c r="B3292">
        <v>3291</v>
      </c>
      <c r="C3292" t="s">
        <v>3316</v>
      </c>
    </row>
    <row r="3293" spans="2:3" x14ac:dyDescent="0.3">
      <c r="B3293">
        <v>3292</v>
      </c>
      <c r="C3293" t="s">
        <v>3317</v>
      </c>
    </row>
    <row r="3294" spans="2:3" x14ac:dyDescent="0.3">
      <c r="B3294">
        <v>3293</v>
      </c>
      <c r="C3294" t="s">
        <v>3318</v>
      </c>
    </row>
    <row r="3295" spans="2:3" x14ac:dyDescent="0.3">
      <c r="B3295">
        <v>3294</v>
      </c>
      <c r="C3295" t="s">
        <v>3319</v>
      </c>
    </row>
    <row r="3296" spans="2:3" x14ac:dyDescent="0.3">
      <c r="B3296">
        <v>3295</v>
      </c>
      <c r="C3296" t="s">
        <v>3320</v>
      </c>
    </row>
    <row r="3297" spans="2:3" x14ac:dyDescent="0.3">
      <c r="B3297">
        <v>3296</v>
      </c>
      <c r="C3297" t="s">
        <v>3321</v>
      </c>
    </row>
    <row r="3298" spans="2:3" x14ac:dyDescent="0.3">
      <c r="B3298">
        <v>3297</v>
      </c>
      <c r="C3298" t="s">
        <v>3322</v>
      </c>
    </row>
    <row r="3299" spans="2:3" x14ac:dyDescent="0.3">
      <c r="B3299">
        <v>3298</v>
      </c>
      <c r="C3299" t="s">
        <v>3323</v>
      </c>
    </row>
    <row r="3300" spans="2:3" x14ac:dyDescent="0.3">
      <c r="B3300">
        <v>3299</v>
      </c>
      <c r="C3300" t="s">
        <v>3324</v>
      </c>
    </row>
    <row r="3301" spans="2:3" x14ac:dyDescent="0.3">
      <c r="B3301">
        <v>3300</v>
      </c>
      <c r="C3301" t="s">
        <v>3325</v>
      </c>
    </row>
    <row r="3302" spans="2:3" x14ac:dyDescent="0.3">
      <c r="B3302">
        <v>3301</v>
      </c>
      <c r="C3302" t="s">
        <v>3326</v>
      </c>
    </row>
    <row r="3303" spans="2:3" x14ac:dyDescent="0.3">
      <c r="B3303">
        <v>3302</v>
      </c>
      <c r="C3303" t="s">
        <v>3327</v>
      </c>
    </row>
    <row r="3304" spans="2:3" x14ac:dyDescent="0.3">
      <c r="B3304">
        <v>3303</v>
      </c>
      <c r="C3304" t="s">
        <v>3328</v>
      </c>
    </row>
    <row r="3305" spans="2:3" x14ac:dyDescent="0.3">
      <c r="B3305">
        <v>3304</v>
      </c>
      <c r="C3305" t="s">
        <v>3329</v>
      </c>
    </row>
    <row r="3306" spans="2:3" x14ac:dyDescent="0.3">
      <c r="B3306">
        <v>3305</v>
      </c>
      <c r="C3306" t="s">
        <v>3330</v>
      </c>
    </row>
    <row r="3307" spans="2:3" x14ac:dyDescent="0.3">
      <c r="B3307">
        <v>3306</v>
      </c>
      <c r="C3307" t="s">
        <v>3331</v>
      </c>
    </row>
    <row r="3308" spans="2:3" x14ac:dyDescent="0.3">
      <c r="B3308">
        <v>3307</v>
      </c>
      <c r="C3308" t="s">
        <v>3332</v>
      </c>
    </row>
    <row r="3309" spans="2:3" x14ac:dyDescent="0.3">
      <c r="B3309">
        <v>3308</v>
      </c>
      <c r="C3309" t="s">
        <v>3333</v>
      </c>
    </row>
    <row r="3310" spans="2:3" x14ac:dyDescent="0.3">
      <c r="B3310">
        <v>3309</v>
      </c>
      <c r="C3310" t="s">
        <v>3334</v>
      </c>
    </row>
    <row r="3311" spans="2:3" x14ac:dyDescent="0.3">
      <c r="B3311">
        <v>3310</v>
      </c>
      <c r="C3311" t="s">
        <v>3335</v>
      </c>
    </row>
    <row r="3312" spans="2:3" x14ac:dyDescent="0.3">
      <c r="B3312">
        <v>3311</v>
      </c>
      <c r="C3312" t="s">
        <v>3336</v>
      </c>
    </row>
    <row r="3313" spans="2:3" x14ac:dyDescent="0.3">
      <c r="B3313">
        <v>3312</v>
      </c>
      <c r="C3313" t="s">
        <v>3337</v>
      </c>
    </row>
    <row r="3314" spans="2:3" x14ac:dyDescent="0.3">
      <c r="B3314">
        <v>3313</v>
      </c>
      <c r="C3314" t="s">
        <v>3338</v>
      </c>
    </row>
    <row r="3315" spans="2:3" x14ac:dyDescent="0.3">
      <c r="B3315">
        <v>3314</v>
      </c>
      <c r="C3315" t="s">
        <v>3339</v>
      </c>
    </row>
    <row r="3316" spans="2:3" x14ac:dyDescent="0.3">
      <c r="B3316">
        <v>3315</v>
      </c>
      <c r="C3316" t="s">
        <v>3340</v>
      </c>
    </row>
    <row r="3317" spans="2:3" x14ac:dyDescent="0.3">
      <c r="B3317">
        <v>3316</v>
      </c>
      <c r="C3317" t="s">
        <v>3341</v>
      </c>
    </row>
    <row r="3318" spans="2:3" x14ac:dyDescent="0.3">
      <c r="B3318">
        <v>3317</v>
      </c>
      <c r="C3318" t="s">
        <v>3342</v>
      </c>
    </row>
    <row r="3319" spans="2:3" x14ac:dyDescent="0.3">
      <c r="B3319">
        <v>3318</v>
      </c>
      <c r="C3319" t="s">
        <v>3343</v>
      </c>
    </row>
    <row r="3320" spans="2:3" x14ac:dyDescent="0.3">
      <c r="B3320">
        <v>3319</v>
      </c>
      <c r="C3320" t="s">
        <v>3344</v>
      </c>
    </row>
    <row r="3321" spans="2:3" x14ac:dyDescent="0.3">
      <c r="B3321">
        <v>3320</v>
      </c>
      <c r="C3321" t="s">
        <v>3345</v>
      </c>
    </row>
    <row r="3322" spans="2:3" x14ac:dyDescent="0.3">
      <c r="B3322">
        <v>3321</v>
      </c>
      <c r="C3322" t="s">
        <v>3346</v>
      </c>
    </row>
    <row r="3323" spans="2:3" x14ac:dyDescent="0.3">
      <c r="B3323">
        <v>3322</v>
      </c>
      <c r="C3323" t="s">
        <v>3347</v>
      </c>
    </row>
    <row r="3324" spans="2:3" x14ac:dyDescent="0.3">
      <c r="B3324">
        <v>3323</v>
      </c>
      <c r="C3324" t="s">
        <v>3348</v>
      </c>
    </row>
    <row r="3325" spans="2:3" x14ac:dyDescent="0.3">
      <c r="B3325">
        <v>3324</v>
      </c>
      <c r="C3325" t="s">
        <v>3349</v>
      </c>
    </row>
    <row r="3326" spans="2:3" x14ac:dyDescent="0.3">
      <c r="B3326">
        <v>3325</v>
      </c>
      <c r="C3326" t="s">
        <v>3350</v>
      </c>
    </row>
    <row r="3327" spans="2:3" x14ac:dyDescent="0.3">
      <c r="B3327">
        <v>3326</v>
      </c>
      <c r="C3327" t="s">
        <v>3351</v>
      </c>
    </row>
    <row r="3328" spans="2:3" x14ac:dyDescent="0.3">
      <c r="B3328">
        <v>3327</v>
      </c>
      <c r="C3328" t="s">
        <v>3352</v>
      </c>
    </row>
    <row r="3329" spans="2:3" x14ac:dyDescent="0.3">
      <c r="B3329">
        <v>3328</v>
      </c>
      <c r="C3329" t="s">
        <v>3353</v>
      </c>
    </row>
    <row r="3330" spans="2:3" x14ac:dyDescent="0.3">
      <c r="B3330">
        <v>3329</v>
      </c>
      <c r="C3330" t="s">
        <v>3354</v>
      </c>
    </row>
    <row r="3331" spans="2:3" x14ac:dyDescent="0.3">
      <c r="B3331">
        <v>3330</v>
      </c>
      <c r="C3331" t="s">
        <v>3355</v>
      </c>
    </row>
    <row r="3332" spans="2:3" x14ac:dyDescent="0.3">
      <c r="B3332">
        <v>3331</v>
      </c>
      <c r="C3332" t="s">
        <v>3356</v>
      </c>
    </row>
    <row r="3333" spans="2:3" x14ac:dyDescent="0.3">
      <c r="B3333">
        <v>3332</v>
      </c>
      <c r="C3333" t="s">
        <v>3357</v>
      </c>
    </row>
    <row r="3334" spans="2:3" x14ac:dyDescent="0.3">
      <c r="B3334">
        <v>3333</v>
      </c>
      <c r="C3334" t="s">
        <v>3358</v>
      </c>
    </row>
    <row r="3335" spans="2:3" x14ac:dyDescent="0.3">
      <c r="B3335">
        <v>3334</v>
      </c>
      <c r="C3335" t="s">
        <v>3359</v>
      </c>
    </row>
    <row r="3336" spans="2:3" x14ac:dyDescent="0.3">
      <c r="B3336">
        <v>3335</v>
      </c>
      <c r="C3336" t="s">
        <v>3360</v>
      </c>
    </row>
    <row r="3337" spans="2:3" x14ac:dyDescent="0.3">
      <c r="B3337">
        <v>3336</v>
      </c>
      <c r="C3337" t="s">
        <v>3361</v>
      </c>
    </row>
    <row r="3338" spans="2:3" x14ac:dyDescent="0.3">
      <c r="B3338">
        <v>3337</v>
      </c>
      <c r="C3338" t="s">
        <v>3362</v>
      </c>
    </row>
    <row r="3339" spans="2:3" x14ac:dyDescent="0.3">
      <c r="B3339">
        <v>3338</v>
      </c>
      <c r="C3339" t="s">
        <v>3363</v>
      </c>
    </row>
    <row r="3340" spans="2:3" x14ac:dyDescent="0.3">
      <c r="B3340">
        <v>3339</v>
      </c>
      <c r="C3340" t="s">
        <v>3364</v>
      </c>
    </row>
    <row r="3341" spans="2:3" x14ac:dyDescent="0.3">
      <c r="B3341">
        <v>3340</v>
      </c>
      <c r="C3341" t="s">
        <v>3365</v>
      </c>
    </row>
    <row r="3342" spans="2:3" x14ac:dyDescent="0.3">
      <c r="B3342">
        <v>3341</v>
      </c>
      <c r="C3342" t="s">
        <v>3366</v>
      </c>
    </row>
    <row r="3343" spans="2:3" x14ac:dyDescent="0.3">
      <c r="B3343">
        <v>3342</v>
      </c>
      <c r="C3343" t="s">
        <v>3367</v>
      </c>
    </row>
    <row r="3344" spans="2:3" x14ac:dyDescent="0.3">
      <c r="B3344">
        <v>3343</v>
      </c>
      <c r="C3344" t="s">
        <v>3368</v>
      </c>
    </row>
    <row r="3345" spans="2:3" x14ac:dyDescent="0.3">
      <c r="B3345">
        <v>3344</v>
      </c>
      <c r="C3345" t="s">
        <v>3369</v>
      </c>
    </row>
    <row r="3346" spans="2:3" x14ac:dyDescent="0.3">
      <c r="B3346">
        <v>3345</v>
      </c>
      <c r="C3346" t="s">
        <v>3370</v>
      </c>
    </row>
    <row r="3347" spans="2:3" x14ac:dyDescent="0.3">
      <c r="B3347">
        <v>3346</v>
      </c>
      <c r="C3347" t="s">
        <v>3371</v>
      </c>
    </row>
    <row r="3348" spans="2:3" x14ac:dyDescent="0.3">
      <c r="B3348">
        <v>3347</v>
      </c>
      <c r="C3348" t="s">
        <v>3372</v>
      </c>
    </row>
    <row r="3349" spans="2:3" x14ac:dyDescent="0.3">
      <c r="B3349">
        <v>3348</v>
      </c>
      <c r="C3349" t="s">
        <v>3373</v>
      </c>
    </row>
    <row r="3350" spans="2:3" x14ac:dyDescent="0.3">
      <c r="B3350">
        <v>3349</v>
      </c>
      <c r="C3350" t="s">
        <v>3374</v>
      </c>
    </row>
    <row r="3351" spans="2:3" x14ac:dyDescent="0.3">
      <c r="B3351">
        <v>3350</v>
      </c>
      <c r="C3351" t="s">
        <v>3375</v>
      </c>
    </row>
    <row r="3352" spans="2:3" x14ac:dyDescent="0.3">
      <c r="B3352">
        <v>3351</v>
      </c>
      <c r="C3352" t="s">
        <v>3376</v>
      </c>
    </row>
    <row r="3353" spans="2:3" x14ac:dyDescent="0.3">
      <c r="B3353">
        <v>3352</v>
      </c>
      <c r="C3353" t="s">
        <v>3377</v>
      </c>
    </row>
    <row r="3354" spans="2:3" x14ac:dyDescent="0.3">
      <c r="B3354">
        <v>3353</v>
      </c>
      <c r="C3354" t="s">
        <v>3378</v>
      </c>
    </row>
    <row r="3355" spans="2:3" x14ac:dyDescent="0.3">
      <c r="B3355">
        <v>3354</v>
      </c>
      <c r="C3355" t="s">
        <v>3379</v>
      </c>
    </row>
    <row r="3356" spans="2:3" x14ac:dyDescent="0.3">
      <c r="B3356">
        <v>3355</v>
      </c>
      <c r="C3356" t="s">
        <v>3380</v>
      </c>
    </row>
    <row r="3357" spans="2:3" x14ac:dyDescent="0.3">
      <c r="B3357">
        <v>3356</v>
      </c>
      <c r="C3357" t="s">
        <v>3381</v>
      </c>
    </row>
    <row r="3358" spans="2:3" x14ac:dyDescent="0.3">
      <c r="B3358">
        <v>3357</v>
      </c>
      <c r="C3358" t="s">
        <v>3382</v>
      </c>
    </row>
    <row r="3359" spans="2:3" x14ac:dyDescent="0.3">
      <c r="B3359">
        <v>3358</v>
      </c>
      <c r="C3359" t="s">
        <v>3383</v>
      </c>
    </row>
    <row r="3360" spans="2:3" x14ac:dyDescent="0.3">
      <c r="B3360">
        <v>3359</v>
      </c>
      <c r="C3360" t="s">
        <v>3384</v>
      </c>
    </row>
    <row r="3361" spans="2:3" x14ac:dyDescent="0.3">
      <c r="B3361">
        <v>3360</v>
      </c>
      <c r="C3361" t="s">
        <v>3385</v>
      </c>
    </row>
    <row r="3362" spans="2:3" x14ac:dyDescent="0.3">
      <c r="B3362">
        <v>3361</v>
      </c>
      <c r="C3362" t="s">
        <v>3386</v>
      </c>
    </row>
    <row r="3363" spans="2:3" x14ac:dyDescent="0.3">
      <c r="B3363">
        <v>3362</v>
      </c>
      <c r="C3363" t="s">
        <v>3387</v>
      </c>
    </row>
    <row r="3364" spans="2:3" x14ac:dyDescent="0.3">
      <c r="B3364">
        <v>3363</v>
      </c>
      <c r="C3364" t="s">
        <v>3388</v>
      </c>
    </row>
    <row r="3365" spans="2:3" x14ac:dyDescent="0.3">
      <c r="B3365">
        <v>3364</v>
      </c>
      <c r="C3365" t="s">
        <v>3389</v>
      </c>
    </row>
    <row r="3366" spans="2:3" x14ac:dyDescent="0.3">
      <c r="B3366">
        <v>3365</v>
      </c>
      <c r="C3366" t="s">
        <v>3390</v>
      </c>
    </row>
    <row r="3367" spans="2:3" x14ac:dyDescent="0.3">
      <c r="B3367">
        <v>3366</v>
      </c>
      <c r="C3367" t="s">
        <v>3391</v>
      </c>
    </row>
    <row r="3368" spans="2:3" x14ac:dyDescent="0.3">
      <c r="B3368">
        <v>3367</v>
      </c>
      <c r="C3368" t="s">
        <v>3392</v>
      </c>
    </row>
    <row r="3369" spans="2:3" x14ac:dyDescent="0.3">
      <c r="B3369">
        <v>3368</v>
      </c>
      <c r="C3369" t="s">
        <v>3393</v>
      </c>
    </row>
    <row r="3370" spans="2:3" x14ac:dyDescent="0.3">
      <c r="B3370">
        <v>3369</v>
      </c>
      <c r="C3370" t="s">
        <v>3394</v>
      </c>
    </row>
    <row r="3371" spans="2:3" x14ac:dyDescent="0.3">
      <c r="B3371">
        <v>3370</v>
      </c>
      <c r="C3371" t="s">
        <v>3395</v>
      </c>
    </row>
    <row r="3372" spans="2:3" x14ac:dyDescent="0.3">
      <c r="B3372">
        <v>3371</v>
      </c>
      <c r="C3372" t="s">
        <v>3396</v>
      </c>
    </row>
    <row r="3373" spans="2:3" x14ac:dyDescent="0.3">
      <c r="B3373">
        <v>3372</v>
      </c>
      <c r="C3373" t="s">
        <v>3397</v>
      </c>
    </row>
    <row r="3374" spans="2:3" x14ac:dyDescent="0.3">
      <c r="B3374">
        <v>3373</v>
      </c>
      <c r="C3374" t="s">
        <v>3398</v>
      </c>
    </row>
    <row r="3375" spans="2:3" x14ac:dyDescent="0.3">
      <c r="B3375">
        <v>3374</v>
      </c>
      <c r="C3375" t="s">
        <v>3399</v>
      </c>
    </row>
    <row r="3376" spans="2:3" x14ac:dyDescent="0.3">
      <c r="B3376">
        <v>3375</v>
      </c>
      <c r="C3376" t="s">
        <v>3400</v>
      </c>
    </row>
    <row r="3377" spans="2:3" x14ac:dyDescent="0.3">
      <c r="B3377">
        <v>3376</v>
      </c>
      <c r="C3377" t="s">
        <v>3401</v>
      </c>
    </row>
    <row r="3378" spans="2:3" x14ac:dyDescent="0.3">
      <c r="B3378">
        <v>3377</v>
      </c>
      <c r="C3378" t="s">
        <v>3402</v>
      </c>
    </row>
    <row r="3379" spans="2:3" x14ac:dyDescent="0.3">
      <c r="B3379">
        <v>3378</v>
      </c>
      <c r="C3379" t="s">
        <v>3403</v>
      </c>
    </row>
    <row r="3380" spans="2:3" x14ac:dyDescent="0.3">
      <c r="B3380">
        <v>3379</v>
      </c>
      <c r="C3380" t="s">
        <v>3404</v>
      </c>
    </row>
    <row r="3381" spans="2:3" x14ac:dyDescent="0.3">
      <c r="B3381">
        <v>3380</v>
      </c>
      <c r="C3381" t="s">
        <v>3405</v>
      </c>
    </row>
    <row r="3382" spans="2:3" x14ac:dyDescent="0.3">
      <c r="B3382">
        <v>3381</v>
      </c>
      <c r="C3382" t="s">
        <v>3406</v>
      </c>
    </row>
    <row r="3383" spans="2:3" x14ac:dyDescent="0.3">
      <c r="B3383">
        <v>3382</v>
      </c>
      <c r="C3383" t="s">
        <v>3407</v>
      </c>
    </row>
    <row r="3384" spans="2:3" x14ac:dyDescent="0.3">
      <c r="B3384">
        <v>3383</v>
      </c>
      <c r="C3384" t="s">
        <v>3408</v>
      </c>
    </row>
    <row r="3385" spans="2:3" x14ac:dyDescent="0.3">
      <c r="B3385">
        <v>3384</v>
      </c>
      <c r="C3385" t="s">
        <v>3409</v>
      </c>
    </row>
    <row r="3386" spans="2:3" x14ac:dyDescent="0.3">
      <c r="B3386">
        <v>3385</v>
      </c>
      <c r="C3386" t="s">
        <v>3410</v>
      </c>
    </row>
    <row r="3387" spans="2:3" x14ac:dyDescent="0.3">
      <c r="B3387">
        <v>3386</v>
      </c>
      <c r="C3387" t="s">
        <v>3411</v>
      </c>
    </row>
    <row r="3388" spans="2:3" x14ac:dyDescent="0.3">
      <c r="B3388">
        <v>3387</v>
      </c>
      <c r="C3388" t="s">
        <v>3412</v>
      </c>
    </row>
    <row r="3389" spans="2:3" x14ac:dyDescent="0.3">
      <c r="B3389">
        <v>3388</v>
      </c>
      <c r="C3389" t="s">
        <v>3413</v>
      </c>
    </row>
    <row r="3390" spans="2:3" x14ac:dyDescent="0.3">
      <c r="B3390">
        <v>3389</v>
      </c>
      <c r="C3390" t="s">
        <v>3414</v>
      </c>
    </row>
    <row r="3391" spans="2:3" x14ac:dyDescent="0.3">
      <c r="B3391">
        <v>3390</v>
      </c>
      <c r="C3391" t="s">
        <v>3415</v>
      </c>
    </row>
    <row r="3392" spans="2:3" x14ac:dyDescent="0.3">
      <c r="B3392">
        <v>3391</v>
      </c>
      <c r="C3392" t="s">
        <v>3416</v>
      </c>
    </row>
    <row r="3393" spans="2:3" x14ac:dyDescent="0.3">
      <c r="B3393">
        <v>3392</v>
      </c>
      <c r="C3393" t="s">
        <v>3417</v>
      </c>
    </row>
    <row r="3394" spans="2:3" x14ac:dyDescent="0.3">
      <c r="B3394">
        <v>3393</v>
      </c>
      <c r="C3394" t="s">
        <v>3418</v>
      </c>
    </row>
    <row r="3395" spans="2:3" x14ac:dyDescent="0.3">
      <c r="B3395">
        <v>3394</v>
      </c>
      <c r="C3395" t="s">
        <v>3419</v>
      </c>
    </row>
    <row r="3396" spans="2:3" x14ac:dyDescent="0.3">
      <c r="B3396">
        <v>3395</v>
      </c>
      <c r="C3396" t="s">
        <v>3420</v>
      </c>
    </row>
    <row r="3397" spans="2:3" x14ac:dyDescent="0.3">
      <c r="B3397">
        <v>3396</v>
      </c>
      <c r="C3397" t="s">
        <v>3421</v>
      </c>
    </row>
    <row r="3398" spans="2:3" x14ac:dyDescent="0.3">
      <c r="B3398">
        <v>3397</v>
      </c>
      <c r="C3398" t="s">
        <v>3422</v>
      </c>
    </row>
    <row r="3399" spans="2:3" x14ac:dyDescent="0.3">
      <c r="B3399">
        <v>3398</v>
      </c>
      <c r="C3399" t="s">
        <v>3423</v>
      </c>
    </row>
    <row r="3400" spans="2:3" x14ac:dyDescent="0.3">
      <c r="B3400">
        <v>3399</v>
      </c>
      <c r="C3400" t="s">
        <v>3424</v>
      </c>
    </row>
    <row r="3401" spans="2:3" x14ac:dyDescent="0.3">
      <c r="B3401">
        <v>3400</v>
      </c>
      <c r="C3401" t="s">
        <v>3425</v>
      </c>
    </row>
    <row r="3402" spans="2:3" x14ac:dyDescent="0.3">
      <c r="B3402">
        <v>3401</v>
      </c>
      <c r="C3402" t="s">
        <v>3426</v>
      </c>
    </row>
    <row r="3403" spans="2:3" x14ac:dyDescent="0.3">
      <c r="B3403">
        <v>3402</v>
      </c>
      <c r="C3403" t="s">
        <v>3427</v>
      </c>
    </row>
    <row r="3404" spans="2:3" x14ac:dyDescent="0.3">
      <c r="B3404">
        <v>3403</v>
      </c>
      <c r="C3404" t="s">
        <v>3428</v>
      </c>
    </row>
    <row r="3405" spans="2:3" x14ac:dyDescent="0.3">
      <c r="B3405">
        <v>3404</v>
      </c>
      <c r="C3405" t="s">
        <v>3429</v>
      </c>
    </row>
    <row r="3406" spans="2:3" x14ac:dyDescent="0.3">
      <c r="B3406">
        <v>3405</v>
      </c>
      <c r="C3406" t="s">
        <v>3430</v>
      </c>
    </row>
    <row r="3407" spans="2:3" x14ac:dyDescent="0.3">
      <c r="B3407">
        <v>3406</v>
      </c>
      <c r="C3407" t="s">
        <v>3431</v>
      </c>
    </row>
    <row r="3408" spans="2:3" x14ac:dyDescent="0.3">
      <c r="B3408">
        <v>3407</v>
      </c>
      <c r="C3408" t="s">
        <v>3432</v>
      </c>
    </row>
    <row r="3409" spans="2:3" x14ac:dyDescent="0.3">
      <c r="B3409">
        <v>3408</v>
      </c>
      <c r="C3409" t="s">
        <v>3433</v>
      </c>
    </row>
    <row r="3410" spans="2:3" x14ac:dyDescent="0.3">
      <c r="B3410">
        <v>3409</v>
      </c>
      <c r="C3410" t="s">
        <v>3434</v>
      </c>
    </row>
    <row r="3411" spans="2:3" x14ac:dyDescent="0.3">
      <c r="B3411">
        <v>3410</v>
      </c>
      <c r="C3411" t="s">
        <v>3435</v>
      </c>
    </row>
    <row r="3412" spans="2:3" x14ac:dyDescent="0.3">
      <c r="B3412">
        <v>3411</v>
      </c>
      <c r="C3412" t="s">
        <v>3436</v>
      </c>
    </row>
    <row r="3413" spans="2:3" x14ac:dyDescent="0.3">
      <c r="B3413">
        <v>3412</v>
      </c>
      <c r="C3413" t="s">
        <v>3437</v>
      </c>
    </row>
    <row r="3414" spans="2:3" x14ac:dyDescent="0.3">
      <c r="B3414">
        <v>3413</v>
      </c>
      <c r="C3414" t="s">
        <v>3438</v>
      </c>
    </row>
    <row r="3415" spans="2:3" x14ac:dyDescent="0.3">
      <c r="B3415">
        <v>3414</v>
      </c>
      <c r="C3415" t="s">
        <v>3439</v>
      </c>
    </row>
    <row r="3416" spans="2:3" x14ac:dyDescent="0.3">
      <c r="B3416">
        <v>3415</v>
      </c>
      <c r="C3416" t="s">
        <v>3440</v>
      </c>
    </row>
    <row r="3417" spans="2:3" x14ac:dyDescent="0.3">
      <c r="B3417">
        <v>3416</v>
      </c>
      <c r="C3417" t="s">
        <v>3441</v>
      </c>
    </row>
    <row r="3418" spans="2:3" x14ac:dyDescent="0.3">
      <c r="B3418">
        <v>3417</v>
      </c>
      <c r="C3418" t="s">
        <v>3442</v>
      </c>
    </row>
    <row r="3419" spans="2:3" x14ac:dyDescent="0.3">
      <c r="B3419">
        <v>3418</v>
      </c>
      <c r="C3419" t="s">
        <v>3443</v>
      </c>
    </row>
    <row r="3420" spans="2:3" x14ac:dyDescent="0.3">
      <c r="B3420">
        <v>3419</v>
      </c>
      <c r="C3420" t="s">
        <v>3444</v>
      </c>
    </row>
    <row r="3421" spans="2:3" x14ac:dyDescent="0.3">
      <c r="B3421">
        <v>3420</v>
      </c>
      <c r="C3421" t="s">
        <v>3445</v>
      </c>
    </row>
    <row r="3422" spans="2:3" x14ac:dyDescent="0.3">
      <c r="B3422">
        <v>3421</v>
      </c>
      <c r="C3422" t="s">
        <v>3446</v>
      </c>
    </row>
    <row r="3423" spans="2:3" x14ac:dyDescent="0.3">
      <c r="B3423">
        <v>3422</v>
      </c>
      <c r="C3423" t="s">
        <v>3447</v>
      </c>
    </row>
    <row r="3424" spans="2:3" x14ac:dyDescent="0.3">
      <c r="B3424">
        <v>3423</v>
      </c>
      <c r="C3424" t="s">
        <v>3448</v>
      </c>
    </row>
    <row r="3425" spans="2:3" x14ac:dyDescent="0.3">
      <c r="B3425">
        <v>3424</v>
      </c>
      <c r="C3425" t="s">
        <v>3449</v>
      </c>
    </row>
    <row r="3426" spans="2:3" x14ac:dyDescent="0.3">
      <c r="B3426">
        <v>3425</v>
      </c>
      <c r="C3426" t="s">
        <v>3450</v>
      </c>
    </row>
    <row r="3427" spans="2:3" x14ac:dyDescent="0.3">
      <c r="B3427">
        <v>3426</v>
      </c>
      <c r="C3427" t="s">
        <v>3451</v>
      </c>
    </row>
    <row r="3428" spans="2:3" x14ac:dyDescent="0.3">
      <c r="B3428">
        <v>3427</v>
      </c>
      <c r="C3428" t="s">
        <v>3452</v>
      </c>
    </row>
    <row r="3429" spans="2:3" x14ac:dyDescent="0.3">
      <c r="B3429">
        <v>3428</v>
      </c>
      <c r="C3429" t="s">
        <v>3453</v>
      </c>
    </row>
    <row r="3430" spans="2:3" x14ac:dyDescent="0.3">
      <c r="B3430">
        <v>3429</v>
      </c>
      <c r="C3430" t="s">
        <v>3454</v>
      </c>
    </row>
    <row r="3431" spans="2:3" x14ac:dyDescent="0.3">
      <c r="B3431">
        <v>3430</v>
      </c>
      <c r="C3431" t="s">
        <v>3455</v>
      </c>
    </row>
    <row r="3432" spans="2:3" x14ac:dyDescent="0.3">
      <c r="B3432">
        <v>3431</v>
      </c>
      <c r="C3432" t="s">
        <v>3456</v>
      </c>
    </row>
    <row r="3433" spans="2:3" x14ac:dyDescent="0.3">
      <c r="B3433">
        <v>3432</v>
      </c>
      <c r="C3433" t="s">
        <v>3457</v>
      </c>
    </row>
    <row r="3434" spans="2:3" x14ac:dyDescent="0.3">
      <c r="B3434">
        <v>3433</v>
      </c>
      <c r="C3434" t="s">
        <v>3458</v>
      </c>
    </row>
    <row r="3435" spans="2:3" x14ac:dyDescent="0.3">
      <c r="B3435">
        <v>3434</v>
      </c>
      <c r="C3435" t="s">
        <v>3459</v>
      </c>
    </row>
    <row r="3436" spans="2:3" x14ac:dyDescent="0.3">
      <c r="B3436">
        <v>3435</v>
      </c>
      <c r="C3436" t="s">
        <v>3460</v>
      </c>
    </row>
    <row r="3437" spans="2:3" x14ac:dyDescent="0.3">
      <c r="B3437">
        <v>3436</v>
      </c>
      <c r="C3437" t="s">
        <v>3461</v>
      </c>
    </row>
    <row r="3438" spans="2:3" x14ac:dyDescent="0.3">
      <c r="B3438">
        <v>3437</v>
      </c>
      <c r="C3438" t="s">
        <v>3462</v>
      </c>
    </row>
    <row r="3439" spans="2:3" x14ac:dyDescent="0.3">
      <c r="B3439">
        <v>3438</v>
      </c>
      <c r="C3439" t="s">
        <v>3463</v>
      </c>
    </row>
    <row r="3440" spans="2:3" x14ac:dyDescent="0.3">
      <c r="B3440">
        <v>3439</v>
      </c>
      <c r="C3440" t="s">
        <v>3464</v>
      </c>
    </row>
    <row r="3441" spans="2:3" x14ac:dyDescent="0.3">
      <c r="B3441">
        <v>3440</v>
      </c>
      <c r="C3441" t="s">
        <v>3465</v>
      </c>
    </row>
    <row r="3442" spans="2:3" x14ac:dyDescent="0.3">
      <c r="B3442">
        <v>3441</v>
      </c>
      <c r="C3442" t="s">
        <v>3466</v>
      </c>
    </row>
    <row r="3443" spans="2:3" x14ac:dyDescent="0.3">
      <c r="B3443">
        <v>3442</v>
      </c>
      <c r="C3443" t="s">
        <v>3467</v>
      </c>
    </row>
    <row r="3444" spans="2:3" x14ac:dyDescent="0.3">
      <c r="B3444">
        <v>3443</v>
      </c>
      <c r="C3444" t="s">
        <v>3468</v>
      </c>
    </row>
    <row r="3445" spans="2:3" x14ac:dyDescent="0.3">
      <c r="B3445">
        <v>3444</v>
      </c>
      <c r="C3445" t="s">
        <v>3469</v>
      </c>
    </row>
    <row r="3446" spans="2:3" x14ac:dyDescent="0.3">
      <c r="B3446">
        <v>3445</v>
      </c>
      <c r="C3446" t="s">
        <v>3470</v>
      </c>
    </row>
    <row r="3447" spans="2:3" x14ac:dyDescent="0.3">
      <c r="B3447">
        <v>3446</v>
      </c>
      <c r="C3447" t="s">
        <v>3471</v>
      </c>
    </row>
    <row r="3448" spans="2:3" x14ac:dyDescent="0.3">
      <c r="B3448">
        <v>3447</v>
      </c>
      <c r="C3448" t="s">
        <v>3472</v>
      </c>
    </row>
    <row r="3449" spans="2:3" x14ac:dyDescent="0.3">
      <c r="B3449">
        <v>3448</v>
      </c>
      <c r="C3449" t="s">
        <v>3473</v>
      </c>
    </row>
    <row r="3450" spans="2:3" x14ac:dyDescent="0.3">
      <c r="B3450">
        <v>3449</v>
      </c>
      <c r="C3450" t="s">
        <v>3474</v>
      </c>
    </row>
    <row r="3451" spans="2:3" x14ac:dyDescent="0.3">
      <c r="B3451">
        <v>3450</v>
      </c>
      <c r="C3451" t="s">
        <v>3475</v>
      </c>
    </row>
    <row r="3452" spans="2:3" x14ac:dyDescent="0.3">
      <c r="B3452">
        <v>3451</v>
      </c>
      <c r="C3452" t="s">
        <v>3476</v>
      </c>
    </row>
    <row r="3453" spans="2:3" x14ac:dyDescent="0.3">
      <c r="B3453">
        <v>3452</v>
      </c>
      <c r="C3453" t="s">
        <v>3477</v>
      </c>
    </row>
    <row r="3454" spans="2:3" x14ac:dyDescent="0.3">
      <c r="B3454">
        <v>3453</v>
      </c>
      <c r="C3454" t="s">
        <v>3478</v>
      </c>
    </row>
    <row r="3455" spans="2:3" x14ac:dyDescent="0.3">
      <c r="B3455">
        <v>3454</v>
      </c>
      <c r="C3455" t="s">
        <v>3479</v>
      </c>
    </row>
    <row r="3456" spans="2:3" x14ac:dyDescent="0.3">
      <c r="B3456">
        <v>3455</v>
      </c>
      <c r="C3456" t="s">
        <v>3480</v>
      </c>
    </row>
    <row r="3457" spans="2:3" x14ac:dyDescent="0.3">
      <c r="B3457">
        <v>3456</v>
      </c>
      <c r="C3457" t="s">
        <v>3481</v>
      </c>
    </row>
    <row r="3458" spans="2:3" x14ac:dyDescent="0.3">
      <c r="B3458">
        <v>3457</v>
      </c>
      <c r="C3458" t="s">
        <v>3482</v>
      </c>
    </row>
    <row r="3459" spans="2:3" x14ac:dyDescent="0.3">
      <c r="B3459">
        <v>3458</v>
      </c>
      <c r="C3459" t="s">
        <v>3483</v>
      </c>
    </row>
    <row r="3460" spans="2:3" x14ac:dyDescent="0.3">
      <c r="B3460">
        <v>3459</v>
      </c>
      <c r="C3460" t="s">
        <v>3484</v>
      </c>
    </row>
    <row r="3461" spans="2:3" x14ac:dyDescent="0.3">
      <c r="B3461">
        <v>3460</v>
      </c>
      <c r="C3461" t="s">
        <v>3485</v>
      </c>
    </row>
    <row r="3462" spans="2:3" x14ac:dyDescent="0.3">
      <c r="B3462">
        <v>3461</v>
      </c>
      <c r="C3462" t="s">
        <v>3486</v>
      </c>
    </row>
    <row r="3463" spans="2:3" x14ac:dyDescent="0.3">
      <c r="B3463">
        <v>3462</v>
      </c>
      <c r="C3463" t="s">
        <v>3487</v>
      </c>
    </row>
    <row r="3464" spans="2:3" x14ac:dyDescent="0.3">
      <c r="B3464">
        <v>3463</v>
      </c>
      <c r="C3464" t="s">
        <v>3488</v>
      </c>
    </row>
    <row r="3465" spans="2:3" x14ac:dyDescent="0.3">
      <c r="B3465">
        <v>3464</v>
      </c>
      <c r="C3465" t="s">
        <v>3489</v>
      </c>
    </row>
    <row r="3466" spans="2:3" x14ac:dyDescent="0.3">
      <c r="B3466">
        <v>3465</v>
      </c>
      <c r="C3466" t="s">
        <v>3490</v>
      </c>
    </row>
    <row r="3467" spans="2:3" x14ac:dyDescent="0.3">
      <c r="B3467">
        <v>3466</v>
      </c>
      <c r="C3467" t="s">
        <v>3491</v>
      </c>
    </row>
    <row r="3468" spans="2:3" x14ac:dyDescent="0.3">
      <c r="B3468">
        <v>3467</v>
      </c>
      <c r="C3468" t="s">
        <v>3492</v>
      </c>
    </row>
    <row r="3469" spans="2:3" x14ac:dyDescent="0.3">
      <c r="B3469">
        <v>3468</v>
      </c>
      <c r="C3469" t="s">
        <v>3493</v>
      </c>
    </row>
    <row r="3470" spans="2:3" x14ac:dyDescent="0.3">
      <c r="B3470">
        <v>3469</v>
      </c>
      <c r="C3470" t="s">
        <v>3494</v>
      </c>
    </row>
    <row r="3471" spans="2:3" x14ac:dyDescent="0.3">
      <c r="B3471">
        <v>3470</v>
      </c>
      <c r="C3471" t="s">
        <v>3495</v>
      </c>
    </row>
    <row r="3472" spans="2:3" x14ac:dyDescent="0.3">
      <c r="B3472">
        <v>3471</v>
      </c>
      <c r="C3472" t="s">
        <v>3496</v>
      </c>
    </row>
    <row r="3473" spans="2:3" x14ac:dyDescent="0.3">
      <c r="B3473">
        <v>3472</v>
      </c>
      <c r="C3473" t="s">
        <v>3497</v>
      </c>
    </row>
    <row r="3474" spans="2:3" x14ac:dyDescent="0.3">
      <c r="B3474">
        <v>3473</v>
      </c>
      <c r="C3474" t="s">
        <v>3498</v>
      </c>
    </row>
    <row r="3475" spans="2:3" x14ac:dyDescent="0.3">
      <c r="B3475">
        <v>3474</v>
      </c>
      <c r="C3475" t="s">
        <v>3499</v>
      </c>
    </row>
    <row r="3476" spans="2:3" x14ac:dyDescent="0.3">
      <c r="B3476">
        <v>3475</v>
      </c>
      <c r="C3476" t="s">
        <v>3500</v>
      </c>
    </row>
    <row r="3477" spans="2:3" x14ac:dyDescent="0.3">
      <c r="B3477">
        <v>3476</v>
      </c>
      <c r="C3477" t="s">
        <v>3501</v>
      </c>
    </row>
    <row r="3478" spans="2:3" x14ac:dyDescent="0.3">
      <c r="B3478">
        <v>3477</v>
      </c>
      <c r="C3478" t="s">
        <v>3502</v>
      </c>
    </row>
    <row r="3479" spans="2:3" x14ac:dyDescent="0.3">
      <c r="B3479">
        <v>3478</v>
      </c>
      <c r="C3479" t="s">
        <v>3503</v>
      </c>
    </row>
    <row r="3480" spans="2:3" x14ac:dyDescent="0.3">
      <c r="B3480">
        <v>3479</v>
      </c>
      <c r="C3480" t="s">
        <v>3504</v>
      </c>
    </row>
    <row r="3481" spans="2:3" x14ac:dyDescent="0.3">
      <c r="B3481">
        <v>3480</v>
      </c>
      <c r="C3481" t="s">
        <v>3505</v>
      </c>
    </row>
    <row r="3482" spans="2:3" x14ac:dyDescent="0.3">
      <c r="B3482">
        <v>3481</v>
      </c>
      <c r="C3482" t="s">
        <v>3506</v>
      </c>
    </row>
    <row r="3483" spans="2:3" x14ac:dyDescent="0.3">
      <c r="B3483">
        <v>3482</v>
      </c>
      <c r="C3483" t="s">
        <v>3507</v>
      </c>
    </row>
    <row r="3484" spans="2:3" x14ac:dyDescent="0.3">
      <c r="B3484">
        <v>3483</v>
      </c>
      <c r="C3484" t="s">
        <v>3508</v>
      </c>
    </row>
    <row r="3485" spans="2:3" x14ac:dyDescent="0.3">
      <c r="B3485">
        <v>3484</v>
      </c>
      <c r="C3485" t="s">
        <v>3509</v>
      </c>
    </row>
    <row r="3486" spans="2:3" x14ac:dyDescent="0.3">
      <c r="B3486">
        <v>3485</v>
      </c>
      <c r="C3486" t="s">
        <v>3510</v>
      </c>
    </row>
    <row r="3487" spans="2:3" x14ac:dyDescent="0.3">
      <c r="B3487">
        <v>3486</v>
      </c>
      <c r="C3487" t="s">
        <v>3511</v>
      </c>
    </row>
    <row r="3488" spans="2:3" x14ac:dyDescent="0.3">
      <c r="B3488">
        <v>3487</v>
      </c>
      <c r="C3488" t="s">
        <v>3512</v>
      </c>
    </row>
    <row r="3489" spans="2:3" x14ac:dyDescent="0.3">
      <c r="B3489">
        <v>3488</v>
      </c>
      <c r="C3489" t="s">
        <v>3513</v>
      </c>
    </row>
    <row r="3490" spans="2:3" x14ac:dyDescent="0.3">
      <c r="B3490">
        <v>3489</v>
      </c>
      <c r="C3490" t="s">
        <v>3514</v>
      </c>
    </row>
    <row r="3491" spans="2:3" x14ac:dyDescent="0.3">
      <c r="B3491">
        <v>3490</v>
      </c>
      <c r="C3491" t="s">
        <v>3515</v>
      </c>
    </row>
    <row r="3492" spans="2:3" x14ac:dyDescent="0.3">
      <c r="B3492">
        <v>3491</v>
      </c>
      <c r="C3492" t="s">
        <v>3516</v>
      </c>
    </row>
    <row r="3493" spans="2:3" x14ac:dyDescent="0.3">
      <c r="B3493">
        <v>3492</v>
      </c>
      <c r="C3493" t="s">
        <v>3517</v>
      </c>
    </row>
    <row r="3494" spans="2:3" x14ac:dyDescent="0.3">
      <c r="B3494">
        <v>3493</v>
      </c>
      <c r="C3494" t="s">
        <v>3518</v>
      </c>
    </row>
    <row r="3495" spans="2:3" x14ac:dyDescent="0.3">
      <c r="B3495">
        <v>3494</v>
      </c>
      <c r="C3495" t="s">
        <v>3519</v>
      </c>
    </row>
    <row r="3496" spans="2:3" x14ac:dyDescent="0.3">
      <c r="B3496">
        <v>3495</v>
      </c>
      <c r="C3496" t="s">
        <v>3520</v>
      </c>
    </row>
    <row r="3497" spans="2:3" x14ac:dyDescent="0.3">
      <c r="B3497">
        <v>3496</v>
      </c>
      <c r="C3497" t="s">
        <v>3521</v>
      </c>
    </row>
    <row r="3498" spans="2:3" x14ac:dyDescent="0.3">
      <c r="B3498">
        <v>3497</v>
      </c>
      <c r="C3498" t="s">
        <v>3522</v>
      </c>
    </row>
    <row r="3499" spans="2:3" x14ac:dyDescent="0.3">
      <c r="B3499">
        <v>3498</v>
      </c>
      <c r="C3499" t="s">
        <v>3523</v>
      </c>
    </row>
    <row r="3500" spans="2:3" x14ac:dyDescent="0.3">
      <c r="B3500">
        <v>3499</v>
      </c>
      <c r="C3500" t="s">
        <v>3524</v>
      </c>
    </row>
    <row r="3501" spans="2:3" x14ac:dyDescent="0.3">
      <c r="B3501">
        <v>3500</v>
      </c>
      <c r="C3501" t="s">
        <v>3525</v>
      </c>
    </row>
    <row r="3502" spans="2:3" x14ac:dyDescent="0.3">
      <c r="B3502">
        <v>3501</v>
      </c>
      <c r="C3502" t="s">
        <v>3526</v>
      </c>
    </row>
    <row r="3503" spans="2:3" x14ac:dyDescent="0.3">
      <c r="B3503">
        <v>3502</v>
      </c>
      <c r="C3503" t="s">
        <v>3527</v>
      </c>
    </row>
    <row r="3504" spans="2:3" x14ac:dyDescent="0.3">
      <c r="B3504">
        <v>3503</v>
      </c>
      <c r="C3504" t="s">
        <v>3528</v>
      </c>
    </row>
    <row r="3505" spans="2:3" x14ac:dyDescent="0.3">
      <c r="B3505">
        <v>3504</v>
      </c>
      <c r="C3505" t="s">
        <v>3529</v>
      </c>
    </row>
    <row r="3506" spans="2:3" x14ac:dyDescent="0.3">
      <c r="B3506">
        <v>3505</v>
      </c>
      <c r="C3506" t="s">
        <v>3530</v>
      </c>
    </row>
    <row r="3507" spans="2:3" x14ac:dyDescent="0.3">
      <c r="B3507">
        <v>3506</v>
      </c>
      <c r="C3507" t="s">
        <v>3531</v>
      </c>
    </row>
    <row r="3508" spans="2:3" x14ac:dyDescent="0.3">
      <c r="B3508">
        <v>3507</v>
      </c>
      <c r="C3508" t="s">
        <v>3532</v>
      </c>
    </row>
    <row r="3509" spans="2:3" x14ac:dyDescent="0.3">
      <c r="B3509">
        <v>3508</v>
      </c>
      <c r="C3509" t="s">
        <v>3533</v>
      </c>
    </row>
    <row r="3510" spans="2:3" x14ac:dyDescent="0.3">
      <c r="B3510">
        <v>3509</v>
      </c>
      <c r="C3510" t="s">
        <v>3534</v>
      </c>
    </row>
    <row r="3511" spans="2:3" x14ac:dyDescent="0.3">
      <c r="B3511">
        <v>3510</v>
      </c>
      <c r="C3511" t="s">
        <v>3535</v>
      </c>
    </row>
    <row r="3512" spans="2:3" x14ac:dyDescent="0.3">
      <c r="B3512">
        <v>3511</v>
      </c>
      <c r="C3512" t="s">
        <v>3536</v>
      </c>
    </row>
    <row r="3513" spans="2:3" x14ac:dyDescent="0.3">
      <c r="B3513">
        <v>3512</v>
      </c>
      <c r="C3513" t="s">
        <v>3537</v>
      </c>
    </row>
    <row r="3514" spans="2:3" x14ac:dyDescent="0.3">
      <c r="B3514">
        <v>3513</v>
      </c>
      <c r="C3514" t="s">
        <v>3538</v>
      </c>
    </row>
    <row r="3515" spans="2:3" x14ac:dyDescent="0.3">
      <c r="B3515">
        <v>3514</v>
      </c>
      <c r="C3515" t="s">
        <v>3539</v>
      </c>
    </row>
    <row r="3516" spans="2:3" x14ac:dyDescent="0.3">
      <c r="B3516">
        <v>3515</v>
      </c>
      <c r="C3516" t="s">
        <v>3540</v>
      </c>
    </row>
    <row r="3517" spans="2:3" x14ac:dyDescent="0.3">
      <c r="B3517">
        <v>3516</v>
      </c>
      <c r="C3517" t="s">
        <v>3541</v>
      </c>
    </row>
    <row r="3518" spans="2:3" x14ac:dyDescent="0.3">
      <c r="B3518">
        <v>3517</v>
      </c>
      <c r="C3518" t="s">
        <v>3542</v>
      </c>
    </row>
    <row r="3519" spans="2:3" x14ac:dyDescent="0.3">
      <c r="B3519">
        <v>3518</v>
      </c>
      <c r="C3519" t="s">
        <v>3543</v>
      </c>
    </row>
    <row r="3520" spans="2:3" x14ac:dyDescent="0.3">
      <c r="B3520">
        <v>3519</v>
      </c>
      <c r="C3520" t="s">
        <v>3544</v>
      </c>
    </row>
    <row r="3521" spans="2:3" x14ac:dyDescent="0.3">
      <c r="B3521">
        <v>3520</v>
      </c>
      <c r="C3521" t="s">
        <v>3545</v>
      </c>
    </row>
    <row r="3522" spans="2:3" x14ac:dyDescent="0.3">
      <c r="B3522">
        <v>3521</v>
      </c>
      <c r="C3522" t="s">
        <v>3546</v>
      </c>
    </row>
    <row r="3523" spans="2:3" x14ac:dyDescent="0.3">
      <c r="B3523">
        <v>3522</v>
      </c>
      <c r="C3523" t="s">
        <v>3547</v>
      </c>
    </row>
    <row r="3524" spans="2:3" x14ac:dyDescent="0.3">
      <c r="B3524">
        <v>3523</v>
      </c>
      <c r="C3524" t="s">
        <v>3548</v>
      </c>
    </row>
    <row r="3525" spans="2:3" x14ac:dyDescent="0.3">
      <c r="B3525">
        <v>3524</v>
      </c>
      <c r="C3525" t="s">
        <v>3549</v>
      </c>
    </row>
    <row r="3526" spans="2:3" x14ac:dyDescent="0.3">
      <c r="B3526">
        <v>3525</v>
      </c>
      <c r="C3526" t="s">
        <v>3550</v>
      </c>
    </row>
    <row r="3527" spans="2:3" x14ac:dyDescent="0.3">
      <c r="B3527">
        <v>3526</v>
      </c>
      <c r="C3527" t="s">
        <v>3551</v>
      </c>
    </row>
    <row r="3528" spans="2:3" x14ac:dyDescent="0.3">
      <c r="B3528">
        <v>3527</v>
      </c>
      <c r="C3528" t="s">
        <v>3552</v>
      </c>
    </row>
    <row r="3529" spans="2:3" x14ac:dyDescent="0.3">
      <c r="B3529">
        <v>3528</v>
      </c>
      <c r="C3529" t="s">
        <v>3553</v>
      </c>
    </row>
    <row r="3530" spans="2:3" x14ac:dyDescent="0.3">
      <c r="B3530">
        <v>3529</v>
      </c>
      <c r="C3530" t="s">
        <v>3554</v>
      </c>
    </row>
    <row r="3531" spans="2:3" x14ac:dyDescent="0.3">
      <c r="B3531">
        <v>3530</v>
      </c>
      <c r="C3531" t="s">
        <v>3555</v>
      </c>
    </row>
    <row r="3532" spans="2:3" x14ac:dyDescent="0.3">
      <c r="B3532">
        <v>3531</v>
      </c>
      <c r="C3532" t="s">
        <v>3556</v>
      </c>
    </row>
    <row r="3533" spans="2:3" x14ac:dyDescent="0.3">
      <c r="B3533">
        <v>3532</v>
      </c>
      <c r="C3533" t="s">
        <v>3557</v>
      </c>
    </row>
    <row r="3534" spans="2:3" x14ac:dyDescent="0.3">
      <c r="B3534">
        <v>3533</v>
      </c>
      <c r="C3534" t="s">
        <v>3558</v>
      </c>
    </row>
    <row r="3535" spans="2:3" x14ac:dyDescent="0.3">
      <c r="B3535">
        <v>3534</v>
      </c>
      <c r="C3535" t="s">
        <v>3559</v>
      </c>
    </row>
    <row r="3536" spans="2:3" x14ac:dyDescent="0.3">
      <c r="B3536">
        <v>3535</v>
      </c>
      <c r="C3536" t="s">
        <v>3560</v>
      </c>
    </row>
    <row r="3537" spans="2:3" x14ac:dyDescent="0.3">
      <c r="B3537">
        <v>3536</v>
      </c>
      <c r="C3537" t="s">
        <v>3561</v>
      </c>
    </row>
    <row r="3538" spans="2:3" x14ac:dyDescent="0.3">
      <c r="B3538">
        <v>3537</v>
      </c>
      <c r="C3538" t="s">
        <v>3562</v>
      </c>
    </row>
    <row r="3539" spans="2:3" x14ac:dyDescent="0.3">
      <c r="B3539">
        <v>3538</v>
      </c>
      <c r="C3539" t="s">
        <v>3563</v>
      </c>
    </row>
    <row r="3540" spans="2:3" x14ac:dyDescent="0.3">
      <c r="B3540">
        <v>3539</v>
      </c>
      <c r="C3540" t="s">
        <v>3564</v>
      </c>
    </row>
    <row r="3541" spans="2:3" x14ac:dyDescent="0.3">
      <c r="B3541">
        <v>3540</v>
      </c>
      <c r="C3541" t="s">
        <v>3565</v>
      </c>
    </row>
    <row r="3542" spans="2:3" x14ac:dyDescent="0.3">
      <c r="B3542">
        <v>3541</v>
      </c>
      <c r="C3542" t="s">
        <v>3566</v>
      </c>
    </row>
    <row r="3543" spans="2:3" x14ac:dyDescent="0.3">
      <c r="B3543">
        <v>3542</v>
      </c>
      <c r="C3543" t="s">
        <v>3567</v>
      </c>
    </row>
    <row r="3544" spans="2:3" x14ac:dyDescent="0.3">
      <c r="B3544">
        <v>3543</v>
      </c>
      <c r="C3544" t="s">
        <v>3568</v>
      </c>
    </row>
    <row r="3545" spans="2:3" x14ac:dyDescent="0.3">
      <c r="B3545">
        <v>3544</v>
      </c>
      <c r="C3545" t="s">
        <v>3569</v>
      </c>
    </row>
    <row r="3546" spans="2:3" x14ac:dyDescent="0.3">
      <c r="B3546">
        <v>3545</v>
      </c>
      <c r="C3546" t="s">
        <v>3570</v>
      </c>
    </row>
    <row r="3547" spans="2:3" x14ac:dyDescent="0.3">
      <c r="B3547">
        <v>3546</v>
      </c>
      <c r="C3547" t="s">
        <v>3571</v>
      </c>
    </row>
    <row r="3548" spans="2:3" x14ac:dyDescent="0.3">
      <c r="B3548">
        <v>3547</v>
      </c>
      <c r="C3548" t="s">
        <v>3572</v>
      </c>
    </row>
    <row r="3549" spans="2:3" x14ac:dyDescent="0.3">
      <c r="B3549">
        <v>3548</v>
      </c>
      <c r="C3549" t="s">
        <v>3573</v>
      </c>
    </row>
    <row r="3550" spans="2:3" x14ac:dyDescent="0.3">
      <c r="B3550">
        <v>3549</v>
      </c>
      <c r="C3550" t="s">
        <v>3574</v>
      </c>
    </row>
    <row r="3551" spans="2:3" x14ac:dyDescent="0.3">
      <c r="B3551">
        <v>3550</v>
      </c>
      <c r="C3551" t="s">
        <v>3575</v>
      </c>
    </row>
    <row r="3552" spans="2:3" x14ac:dyDescent="0.3">
      <c r="B3552">
        <v>3551</v>
      </c>
      <c r="C3552" t="s">
        <v>3576</v>
      </c>
    </row>
    <row r="3553" spans="2:3" x14ac:dyDescent="0.3">
      <c r="B3553">
        <v>3552</v>
      </c>
      <c r="C3553" t="s">
        <v>3577</v>
      </c>
    </row>
    <row r="3554" spans="2:3" x14ac:dyDescent="0.3">
      <c r="B3554">
        <v>3553</v>
      </c>
      <c r="C3554" t="s">
        <v>3578</v>
      </c>
    </row>
    <row r="3555" spans="2:3" x14ac:dyDescent="0.3">
      <c r="B3555">
        <v>3554</v>
      </c>
      <c r="C3555" t="s">
        <v>3579</v>
      </c>
    </row>
    <row r="3556" spans="2:3" x14ac:dyDescent="0.3">
      <c r="B3556">
        <v>3555</v>
      </c>
      <c r="C3556" t="s">
        <v>3580</v>
      </c>
    </row>
    <row r="3557" spans="2:3" x14ac:dyDescent="0.3">
      <c r="B3557">
        <v>3556</v>
      </c>
      <c r="C3557" t="s">
        <v>3581</v>
      </c>
    </row>
    <row r="3558" spans="2:3" x14ac:dyDescent="0.3">
      <c r="B3558">
        <v>3557</v>
      </c>
      <c r="C3558" t="s">
        <v>3582</v>
      </c>
    </row>
    <row r="3559" spans="2:3" x14ac:dyDescent="0.3">
      <c r="B3559">
        <v>3558</v>
      </c>
      <c r="C3559" t="s">
        <v>3583</v>
      </c>
    </row>
    <row r="3560" spans="2:3" x14ac:dyDescent="0.3">
      <c r="B3560">
        <v>3559</v>
      </c>
      <c r="C3560" t="s">
        <v>3584</v>
      </c>
    </row>
    <row r="3561" spans="2:3" x14ac:dyDescent="0.3">
      <c r="B3561">
        <v>3560</v>
      </c>
      <c r="C3561" t="s">
        <v>3585</v>
      </c>
    </row>
    <row r="3562" spans="2:3" x14ac:dyDescent="0.3">
      <c r="B3562">
        <v>3561</v>
      </c>
      <c r="C3562" t="s">
        <v>3586</v>
      </c>
    </row>
    <row r="3563" spans="2:3" x14ac:dyDescent="0.3">
      <c r="B3563">
        <v>3562</v>
      </c>
      <c r="C3563" t="s">
        <v>3587</v>
      </c>
    </row>
    <row r="3564" spans="2:3" x14ac:dyDescent="0.3">
      <c r="B3564">
        <v>3563</v>
      </c>
      <c r="C3564" t="s">
        <v>3588</v>
      </c>
    </row>
    <row r="3565" spans="2:3" x14ac:dyDescent="0.3">
      <c r="B3565">
        <v>3564</v>
      </c>
      <c r="C3565" t="s">
        <v>3589</v>
      </c>
    </row>
    <row r="3566" spans="2:3" x14ac:dyDescent="0.3">
      <c r="B3566">
        <v>3565</v>
      </c>
      <c r="C3566" t="s">
        <v>3590</v>
      </c>
    </row>
    <row r="3567" spans="2:3" x14ac:dyDescent="0.3">
      <c r="B3567">
        <v>3566</v>
      </c>
      <c r="C3567" t="s">
        <v>3591</v>
      </c>
    </row>
    <row r="3568" spans="2:3" x14ac:dyDescent="0.3">
      <c r="B3568">
        <v>3567</v>
      </c>
      <c r="C3568" t="s">
        <v>3592</v>
      </c>
    </row>
    <row r="3569" spans="2:3" x14ac:dyDescent="0.3">
      <c r="B3569">
        <v>3568</v>
      </c>
      <c r="C3569" t="s">
        <v>3593</v>
      </c>
    </row>
    <row r="3570" spans="2:3" x14ac:dyDescent="0.3">
      <c r="B3570">
        <v>3569</v>
      </c>
      <c r="C3570" t="s">
        <v>3594</v>
      </c>
    </row>
    <row r="3571" spans="2:3" x14ac:dyDescent="0.3">
      <c r="B3571">
        <v>3570</v>
      </c>
      <c r="C3571" t="s">
        <v>3595</v>
      </c>
    </row>
    <row r="3572" spans="2:3" x14ac:dyDescent="0.3">
      <c r="B3572">
        <v>3571</v>
      </c>
      <c r="C3572" t="s">
        <v>3596</v>
      </c>
    </row>
    <row r="3573" spans="2:3" x14ac:dyDescent="0.3">
      <c r="B3573">
        <v>3572</v>
      </c>
      <c r="C3573" t="s">
        <v>3597</v>
      </c>
    </row>
    <row r="3574" spans="2:3" x14ac:dyDescent="0.3">
      <c r="B3574">
        <v>3573</v>
      </c>
      <c r="C3574" t="s">
        <v>3598</v>
      </c>
    </row>
    <row r="3575" spans="2:3" x14ac:dyDescent="0.3">
      <c r="B3575">
        <v>3574</v>
      </c>
      <c r="C3575" t="s">
        <v>3599</v>
      </c>
    </row>
    <row r="3576" spans="2:3" x14ac:dyDescent="0.3">
      <c r="B3576">
        <v>3575</v>
      </c>
      <c r="C3576" t="s">
        <v>3600</v>
      </c>
    </row>
    <row r="3577" spans="2:3" x14ac:dyDescent="0.3">
      <c r="B3577">
        <v>3576</v>
      </c>
      <c r="C3577" t="s">
        <v>3601</v>
      </c>
    </row>
    <row r="3578" spans="2:3" x14ac:dyDescent="0.3">
      <c r="B3578">
        <v>3577</v>
      </c>
      <c r="C3578" t="s">
        <v>3602</v>
      </c>
    </row>
    <row r="3579" spans="2:3" x14ac:dyDescent="0.3">
      <c r="B3579">
        <v>3578</v>
      </c>
      <c r="C3579" t="s">
        <v>3603</v>
      </c>
    </row>
    <row r="3580" spans="2:3" x14ac:dyDescent="0.3">
      <c r="B3580">
        <v>3579</v>
      </c>
      <c r="C3580" t="s">
        <v>3604</v>
      </c>
    </row>
    <row r="3581" spans="2:3" x14ac:dyDescent="0.3">
      <c r="B3581">
        <v>3580</v>
      </c>
      <c r="C3581" t="s">
        <v>3605</v>
      </c>
    </row>
    <row r="3582" spans="2:3" x14ac:dyDescent="0.3">
      <c r="B3582">
        <v>3581</v>
      </c>
      <c r="C3582" t="s">
        <v>3606</v>
      </c>
    </row>
    <row r="3583" spans="2:3" x14ac:dyDescent="0.3">
      <c r="B3583">
        <v>3582</v>
      </c>
      <c r="C3583" t="s">
        <v>3607</v>
      </c>
    </row>
    <row r="3584" spans="2:3" x14ac:dyDescent="0.3">
      <c r="B3584">
        <v>3583</v>
      </c>
      <c r="C3584" t="s">
        <v>3608</v>
      </c>
    </row>
    <row r="3585" spans="2:3" x14ac:dyDescent="0.3">
      <c r="B3585">
        <v>3584</v>
      </c>
      <c r="C3585" t="s">
        <v>3609</v>
      </c>
    </row>
    <row r="3586" spans="2:3" x14ac:dyDescent="0.3">
      <c r="B3586">
        <v>3585</v>
      </c>
      <c r="C3586" t="s">
        <v>3610</v>
      </c>
    </row>
    <row r="3587" spans="2:3" x14ac:dyDescent="0.3">
      <c r="B3587">
        <v>3586</v>
      </c>
      <c r="C3587" t="s">
        <v>3611</v>
      </c>
    </row>
    <row r="3588" spans="2:3" x14ac:dyDescent="0.3">
      <c r="B3588">
        <v>3587</v>
      </c>
      <c r="C3588" t="s">
        <v>3612</v>
      </c>
    </row>
    <row r="3589" spans="2:3" x14ac:dyDescent="0.3">
      <c r="B3589">
        <v>3588</v>
      </c>
      <c r="C3589" t="s">
        <v>3613</v>
      </c>
    </row>
    <row r="3590" spans="2:3" x14ac:dyDescent="0.3">
      <c r="B3590">
        <v>3589</v>
      </c>
      <c r="C3590" t="s">
        <v>3614</v>
      </c>
    </row>
    <row r="3591" spans="2:3" x14ac:dyDescent="0.3">
      <c r="B3591">
        <v>3590</v>
      </c>
      <c r="C3591" t="s">
        <v>3615</v>
      </c>
    </row>
    <row r="3592" spans="2:3" x14ac:dyDescent="0.3">
      <c r="B3592">
        <v>3591</v>
      </c>
      <c r="C3592" t="s">
        <v>3616</v>
      </c>
    </row>
    <row r="3593" spans="2:3" x14ac:dyDescent="0.3">
      <c r="B3593">
        <v>3592</v>
      </c>
      <c r="C3593" t="s">
        <v>3617</v>
      </c>
    </row>
    <row r="3594" spans="2:3" x14ac:dyDescent="0.3">
      <c r="B3594">
        <v>3593</v>
      </c>
      <c r="C3594" t="s">
        <v>3618</v>
      </c>
    </row>
    <row r="3595" spans="2:3" x14ac:dyDescent="0.3">
      <c r="B3595">
        <v>3594</v>
      </c>
      <c r="C3595" t="s">
        <v>3619</v>
      </c>
    </row>
    <row r="3596" spans="2:3" x14ac:dyDescent="0.3">
      <c r="B3596">
        <v>3595</v>
      </c>
      <c r="C3596" t="s">
        <v>3620</v>
      </c>
    </row>
    <row r="3597" spans="2:3" x14ac:dyDescent="0.3">
      <c r="B3597">
        <v>3596</v>
      </c>
      <c r="C3597" t="s">
        <v>3621</v>
      </c>
    </row>
    <row r="3598" spans="2:3" x14ac:dyDescent="0.3">
      <c r="B3598">
        <v>3597</v>
      </c>
      <c r="C3598" t="s">
        <v>3622</v>
      </c>
    </row>
    <row r="3599" spans="2:3" x14ac:dyDescent="0.3">
      <c r="B3599">
        <v>3598</v>
      </c>
      <c r="C3599" t="s">
        <v>3623</v>
      </c>
    </row>
    <row r="3600" spans="2:3" x14ac:dyDescent="0.3">
      <c r="B3600">
        <v>3599</v>
      </c>
      <c r="C3600" t="s">
        <v>3624</v>
      </c>
    </row>
    <row r="3601" spans="2:3" x14ac:dyDescent="0.3">
      <c r="B3601">
        <v>3600</v>
      </c>
      <c r="C3601" t="s">
        <v>3625</v>
      </c>
    </row>
    <row r="3602" spans="2:3" x14ac:dyDescent="0.3">
      <c r="B3602">
        <v>3601</v>
      </c>
      <c r="C3602" t="s">
        <v>3626</v>
      </c>
    </row>
    <row r="3603" spans="2:3" x14ac:dyDescent="0.3">
      <c r="B3603">
        <v>3602</v>
      </c>
      <c r="C3603" t="s">
        <v>3627</v>
      </c>
    </row>
    <row r="3604" spans="2:3" x14ac:dyDescent="0.3">
      <c r="B3604">
        <v>3603</v>
      </c>
      <c r="C3604" t="s">
        <v>3628</v>
      </c>
    </row>
    <row r="3605" spans="2:3" x14ac:dyDescent="0.3">
      <c r="B3605">
        <v>3604</v>
      </c>
      <c r="C3605" t="s">
        <v>3629</v>
      </c>
    </row>
    <row r="3606" spans="2:3" x14ac:dyDescent="0.3">
      <c r="B3606">
        <v>3605</v>
      </c>
      <c r="C3606" t="s">
        <v>3630</v>
      </c>
    </row>
    <row r="3607" spans="2:3" x14ac:dyDescent="0.3">
      <c r="B3607">
        <v>3606</v>
      </c>
      <c r="C3607" t="s">
        <v>3631</v>
      </c>
    </row>
    <row r="3608" spans="2:3" x14ac:dyDescent="0.3">
      <c r="B3608">
        <v>3607</v>
      </c>
      <c r="C3608" t="s">
        <v>3632</v>
      </c>
    </row>
    <row r="3609" spans="2:3" x14ac:dyDescent="0.3">
      <c r="B3609">
        <v>3608</v>
      </c>
      <c r="C3609" t="s">
        <v>3633</v>
      </c>
    </row>
    <row r="3610" spans="2:3" x14ac:dyDescent="0.3">
      <c r="B3610">
        <v>3609</v>
      </c>
      <c r="C3610" t="s">
        <v>3634</v>
      </c>
    </row>
    <row r="3611" spans="2:3" x14ac:dyDescent="0.3">
      <c r="B3611">
        <v>3610</v>
      </c>
      <c r="C3611" t="s">
        <v>3635</v>
      </c>
    </row>
    <row r="3612" spans="2:3" x14ac:dyDescent="0.3">
      <c r="B3612">
        <v>3611</v>
      </c>
      <c r="C3612" t="s">
        <v>3636</v>
      </c>
    </row>
    <row r="3613" spans="2:3" x14ac:dyDescent="0.3">
      <c r="B3613">
        <v>3612</v>
      </c>
      <c r="C3613" t="s">
        <v>3637</v>
      </c>
    </row>
    <row r="3614" spans="2:3" x14ac:dyDescent="0.3">
      <c r="B3614">
        <v>3613</v>
      </c>
      <c r="C3614" t="s">
        <v>3638</v>
      </c>
    </row>
    <row r="3615" spans="2:3" x14ac:dyDescent="0.3">
      <c r="B3615">
        <v>3614</v>
      </c>
      <c r="C3615" t="s">
        <v>3639</v>
      </c>
    </row>
    <row r="3616" spans="2:3" x14ac:dyDescent="0.3">
      <c r="B3616">
        <v>3615</v>
      </c>
      <c r="C3616" t="s">
        <v>3640</v>
      </c>
    </row>
    <row r="3617" spans="2:3" x14ac:dyDescent="0.3">
      <c r="B3617">
        <v>3616</v>
      </c>
      <c r="C3617" t="s">
        <v>3641</v>
      </c>
    </row>
    <row r="3618" spans="2:3" x14ac:dyDescent="0.3">
      <c r="B3618">
        <v>3617</v>
      </c>
      <c r="C3618" t="s">
        <v>3642</v>
      </c>
    </row>
    <row r="3619" spans="2:3" x14ac:dyDescent="0.3">
      <c r="B3619">
        <v>3618</v>
      </c>
      <c r="C3619" t="s">
        <v>3643</v>
      </c>
    </row>
    <row r="3620" spans="2:3" x14ac:dyDescent="0.3">
      <c r="B3620">
        <v>3619</v>
      </c>
      <c r="C3620" t="s">
        <v>3644</v>
      </c>
    </row>
    <row r="3621" spans="2:3" x14ac:dyDescent="0.3">
      <c r="B3621">
        <v>3620</v>
      </c>
      <c r="C3621" t="s">
        <v>3645</v>
      </c>
    </row>
    <row r="3622" spans="2:3" x14ac:dyDescent="0.3">
      <c r="B3622">
        <v>3621</v>
      </c>
      <c r="C3622" t="s">
        <v>3646</v>
      </c>
    </row>
    <row r="3623" spans="2:3" x14ac:dyDescent="0.3">
      <c r="B3623">
        <v>3622</v>
      </c>
      <c r="C3623" t="s">
        <v>3647</v>
      </c>
    </row>
    <row r="3624" spans="2:3" x14ac:dyDescent="0.3">
      <c r="B3624">
        <v>3623</v>
      </c>
      <c r="C3624" t="s">
        <v>3648</v>
      </c>
    </row>
    <row r="3625" spans="2:3" x14ac:dyDescent="0.3">
      <c r="B3625">
        <v>3624</v>
      </c>
      <c r="C3625" t="s">
        <v>3649</v>
      </c>
    </row>
    <row r="3626" spans="2:3" x14ac:dyDescent="0.3">
      <c r="B3626">
        <v>3625</v>
      </c>
      <c r="C3626" t="s">
        <v>3650</v>
      </c>
    </row>
    <row r="3627" spans="2:3" x14ac:dyDescent="0.3">
      <c r="B3627">
        <v>3626</v>
      </c>
      <c r="C3627" t="s">
        <v>3651</v>
      </c>
    </row>
    <row r="3628" spans="2:3" x14ac:dyDescent="0.3">
      <c r="B3628">
        <v>3627</v>
      </c>
      <c r="C3628" t="s">
        <v>3652</v>
      </c>
    </row>
    <row r="3629" spans="2:3" x14ac:dyDescent="0.3">
      <c r="B3629">
        <v>3628</v>
      </c>
      <c r="C3629" t="s">
        <v>3653</v>
      </c>
    </row>
    <row r="3630" spans="2:3" x14ac:dyDescent="0.3">
      <c r="B3630">
        <v>3629</v>
      </c>
      <c r="C3630" t="s">
        <v>3654</v>
      </c>
    </row>
    <row r="3631" spans="2:3" x14ac:dyDescent="0.3">
      <c r="B3631">
        <v>3630</v>
      </c>
      <c r="C3631" t="s">
        <v>3655</v>
      </c>
    </row>
    <row r="3632" spans="2:3" x14ac:dyDescent="0.3">
      <c r="B3632">
        <v>3631</v>
      </c>
      <c r="C3632" t="s">
        <v>3656</v>
      </c>
    </row>
    <row r="3633" spans="2:3" x14ac:dyDescent="0.3">
      <c r="B3633">
        <v>3632</v>
      </c>
      <c r="C3633" t="s">
        <v>3657</v>
      </c>
    </row>
    <row r="3634" spans="2:3" x14ac:dyDescent="0.3">
      <c r="B3634">
        <v>3633</v>
      </c>
      <c r="C3634" t="s">
        <v>3658</v>
      </c>
    </row>
    <row r="3635" spans="2:3" x14ac:dyDescent="0.3">
      <c r="B3635">
        <v>3634</v>
      </c>
      <c r="C3635" t="s">
        <v>3659</v>
      </c>
    </row>
    <row r="3636" spans="2:3" x14ac:dyDescent="0.3">
      <c r="B3636">
        <v>3635</v>
      </c>
      <c r="C3636" t="s">
        <v>3660</v>
      </c>
    </row>
    <row r="3637" spans="2:3" x14ac:dyDescent="0.3">
      <c r="B3637">
        <v>3636</v>
      </c>
      <c r="C3637" t="s">
        <v>3661</v>
      </c>
    </row>
    <row r="3638" spans="2:3" x14ac:dyDescent="0.3">
      <c r="B3638">
        <v>3637</v>
      </c>
      <c r="C3638" t="s">
        <v>3662</v>
      </c>
    </row>
    <row r="3639" spans="2:3" x14ac:dyDescent="0.3">
      <c r="B3639">
        <v>3638</v>
      </c>
      <c r="C3639" t="s">
        <v>3663</v>
      </c>
    </row>
    <row r="3640" spans="2:3" x14ac:dyDescent="0.3">
      <c r="B3640">
        <v>3639</v>
      </c>
      <c r="C3640" t="s">
        <v>3664</v>
      </c>
    </row>
    <row r="3641" spans="2:3" x14ac:dyDescent="0.3">
      <c r="B3641">
        <v>3640</v>
      </c>
      <c r="C3641" t="s">
        <v>3665</v>
      </c>
    </row>
    <row r="3642" spans="2:3" x14ac:dyDescent="0.3">
      <c r="B3642">
        <v>3641</v>
      </c>
      <c r="C3642" t="s">
        <v>3666</v>
      </c>
    </row>
    <row r="3643" spans="2:3" x14ac:dyDescent="0.3">
      <c r="B3643">
        <v>3642</v>
      </c>
      <c r="C3643" t="s">
        <v>3667</v>
      </c>
    </row>
    <row r="3644" spans="2:3" x14ac:dyDescent="0.3">
      <c r="B3644">
        <v>3643</v>
      </c>
      <c r="C3644" t="s">
        <v>3668</v>
      </c>
    </row>
    <row r="3645" spans="2:3" x14ac:dyDescent="0.3">
      <c r="B3645">
        <v>3644</v>
      </c>
      <c r="C3645" t="s">
        <v>3669</v>
      </c>
    </row>
    <row r="3646" spans="2:3" x14ac:dyDescent="0.3">
      <c r="B3646">
        <v>3645</v>
      </c>
      <c r="C3646" t="s">
        <v>3670</v>
      </c>
    </row>
    <row r="3647" spans="2:3" x14ac:dyDescent="0.3">
      <c r="B3647">
        <v>3646</v>
      </c>
      <c r="C3647" t="s">
        <v>3671</v>
      </c>
    </row>
    <row r="3648" spans="2:3" x14ac:dyDescent="0.3">
      <c r="B3648">
        <v>3647</v>
      </c>
      <c r="C3648" t="s">
        <v>3672</v>
      </c>
    </row>
    <row r="3649" spans="2:3" x14ac:dyDescent="0.3">
      <c r="B3649">
        <v>3648</v>
      </c>
      <c r="C3649" t="s">
        <v>3673</v>
      </c>
    </row>
    <row r="3650" spans="2:3" x14ac:dyDescent="0.3">
      <c r="B3650">
        <v>3649</v>
      </c>
      <c r="C3650" t="s">
        <v>3674</v>
      </c>
    </row>
    <row r="3651" spans="2:3" x14ac:dyDescent="0.3">
      <c r="B3651">
        <v>3650</v>
      </c>
      <c r="C3651" t="s">
        <v>3675</v>
      </c>
    </row>
    <row r="3652" spans="2:3" x14ac:dyDescent="0.3">
      <c r="B3652">
        <v>3651</v>
      </c>
      <c r="C3652" t="s">
        <v>3676</v>
      </c>
    </row>
    <row r="3653" spans="2:3" x14ac:dyDescent="0.3">
      <c r="B3653">
        <v>3652</v>
      </c>
      <c r="C3653" t="s">
        <v>3677</v>
      </c>
    </row>
    <row r="3654" spans="2:3" x14ac:dyDescent="0.3">
      <c r="B3654">
        <v>3653</v>
      </c>
      <c r="C3654" t="s">
        <v>3678</v>
      </c>
    </row>
    <row r="3655" spans="2:3" x14ac:dyDescent="0.3">
      <c r="B3655">
        <v>3654</v>
      </c>
      <c r="C3655" t="s">
        <v>3679</v>
      </c>
    </row>
    <row r="3656" spans="2:3" x14ac:dyDescent="0.3">
      <c r="B3656">
        <v>3655</v>
      </c>
      <c r="C3656" t="s">
        <v>3680</v>
      </c>
    </row>
    <row r="3657" spans="2:3" x14ac:dyDescent="0.3">
      <c r="B3657">
        <v>3656</v>
      </c>
      <c r="C3657" t="s">
        <v>3681</v>
      </c>
    </row>
    <row r="3658" spans="2:3" x14ac:dyDescent="0.3">
      <c r="B3658">
        <v>3657</v>
      </c>
      <c r="C3658" t="s">
        <v>3682</v>
      </c>
    </row>
    <row r="3659" spans="2:3" x14ac:dyDescent="0.3">
      <c r="B3659">
        <v>3658</v>
      </c>
      <c r="C3659" t="s">
        <v>3683</v>
      </c>
    </row>
    <row r="3660" spans="2:3" x14ac:dyDescent="0.3">
      <c r="B3660">
        <v>3659</v>
      </c>
      <c r="C3660" t="s">
        <v>3684</v>
      </c>
    </row>
    <row r="3661" spans="2:3" x14ac:dyDescent="0.3">
      <c r="B3661">
        <v>3660</v>
      </c>
      <c r="C3661" t="s">
        <v>3685</v>
      </c>
    </row>
    <row r="3662" spans="2:3" x14ac:dyDescent="0.3">
      <c r="B3662">
        <v>3661</v>
      </c>
      <c r="C3662" t="s">
        <v>3686</v>
      </c>
    </row>
    <row r="3663" spans="2:3" x14ac:dyDescent="0.3">
      <c r="B3663">
        <v>3662</v>
      </c>
      <c r="C3663" t="s">
        <v>3687</v>
      </c>
    </row>
    <row r="3664" spans="2:3" x14ac:dyDescent="0.3">
      <c r="B3664">
        <v>3663</v>
      </c>
      <c r="C3664" t="s">
        <v>3688</v>
      </c>
    </row>
    <row r="3665" spans="2:3" x14ac:dyDescent="0.3">
      <c r="B3665">
        <v>3664</v>
      </c>
      <c r="C3665" t="s">
        <v>3689</v>
      </c>
    </row>
    <row r="3666" spans="2:3" x14ac:dyDescent="0.3">
      <c r="B3666">
        <v>3665</v>
      </c>
      <c r="C3666" t="s">
        <v>3690</v>
      </c>
    </row>
    <row r="3667" spans="2:3" x14ac:dyDescent="0.3">
      <c r="B3667">
        <v>3666</v>
      </c>
      <c r="C3667" t="s">
        <v>3691</v>
      </c>
    </row>
    <row r="3668" spans="2:3" x14ac:dyDescent="0.3">
      <c r="B3668">
        <v>3667</v>
      </c>
      <c r="C3668" t="s">
        <v>3692</v>
      </c>
    </row>
    <row r="3669" spans="2:3" x14ac:dyDescent="0.3">
      <c r="B3669">
        <v>3668</v>
      </c>
      <c r="C3669" t="s">
        <v>3693</v>
      </c>
    </row>
    <row r="3670" spans="2:3" x14ac:dyDescent="0.3">
      <c r="B3670">
        <v>3669</v>
      </c>
      <c r="C3670" t="s">
        <v>3694</v>
      </c>
    </row>
    <row r="3671" spans="2:3" x14ac:dyDescent="0.3">
      <c r="B3671">
        <v>3670</v>
      </c>
      <c r="C3671" t="s">
        <v>3695</v>
      </c>
    </row>
    <row r="3672" spans="2:3" x14ac:dyDescent="0.3">
      <c r="B3672">
        <v>3671</v>
      </c>
      <c r="C3672" t="s">
        <v>3696</v>
      </c>
    </row>
    <row r="3673" spans="2:3" x14ac:dyDescent="0.3">
      <c r="B3673">
        <v>3672</v>
      </c>
      <c r="C3673" t="s">
        <v>3697</v>
      </c>
    </row>
    <row r="3674" spans="2:3" x14ac:dyDescent="0.3">
      <c r="B3674">
        <v>3673</v>
      </c>
      <c r="C3674" t="s">
        <v>3698</v>
      </c>
    </row>
    <row r="3675" spans="2:3" x14ac:dyDescent="0.3">
      <c r="B3675">
        <v>3674</v>
      </c>
      <c r="C3675" t="s">
        <v>3699</v>
      </c>
    </row>
    <row r="3676" spans="2:3" x14ac:dyDescent="0.3">
      <c r="B3676">
        <v>3675</v>
      </c>
      <c r="C3676" t="s">
        <v>3700</v>
      </c>
    </row>
    <row r="3677" spans="2:3" x14ac:dyDescent="0.3">
      <c r="B3677">
        <v>3676</v>
      </c>
      <c r="C3677" t="s">
        <v>3701</v>
      </c>
    </row>
    <row r="3678" spans="2:3" x14ac:dyDescent="0.3">
      <c r="B3678">
        <v>3677</v>
      </c>
      <c r="C3678" t="s">
        <v>3702</v>
      </c>
    </row>
    <row r="3679" spans="2:3" x14ac:dyDescent="0.3">
      <c r="B3679">
        <v>3678</v>
      </c>
      <c r="C3679" t="s">
        <v>3703</v>
      </c>
    </row>
    <row r="3680" spans="2:3" x14ac:dyDescent="0.3">
      <c r="B3680">
        <v>3679</v>
      </c>
      <c r="C3680" t="s">
        <v>3704</v>
      </c>
    </row>
    <row r="3681" spans="2:3" x14ac:dyDescent="0.3">
      <c r="B3681">
        <v>3680</v>
      </c>
      <c r="C3681" t="s">
        <v>3705</v>
      </c>
    </row>
    <row r="3682" spans="2:3" x14ac:dyDescent="0.3">
      <c r="B3682">
        <v>3681</v>
      </c>
      <c r="C3682" t="s">
        <v>3706</v>
      </c>
    </row>
    <row r="3683" spans="2:3" x14ac:dyDescent="0.3">
      <c r="B3683">
        <v>3682</v>
      </c>
      <c r="C3683" t="s">
        <v>3707</v>
      </c>
    </row>
    <row r="3684" spans="2:3" x14ac:dyDescent="0.3">
      <c r="B3684">
        <v>3683</v>
      </c>
      <c r="C3684" t="s">
        <v>3708</v>
      </c>
    </row>
    <row r="3685" spans="2:3" x14ac:dyDescent="0.3">
      <c r="B3685">
        <v>3684</v>
      </c>
      <c r="C3685" t="s">
        <v>3709</v>
      </c>
    </row>
    <row r="3686" spans="2:3" x14ac:dyDescent="0.3">
      <c r="B3686">
        <v>3685</v>
      </c>
      <c r="C3686" t="s">
        <v>3710</v>
      </c>
    </row>
    <row r="3687" spans="2:3" x14ac:dyDescent="0.3">
      <c r="B3687">
        <v>3686</v>
      </c>
      <c r="C3687" t="s">
        <v>3711</v>
      </c>
    </row>
    <row r="3688" spans="2:3" x14ac:dyDescent="0.3">
      <c r="B3688">
        <v>3687</v>
      </c>
      <c r="C3688" t="s">
        <v>3712</v>
      </c>
    </row>
    <row r="3689" spans="2:3" x14ac:dyDescent="0.3">
      <c r="B3689">
        <v>3688</v>
      </c>
      <c r="C3689" t="s">
        <v>3713</v>
      </c>
    </row>
    <row r="3690" spans="2:3" x14ac:dyDescent="0.3">
      <c r="B3690">
        <v>3689</v>
      </c>
      <c r="C3690" t="s">
        <v>3714</v>
      </c>
    </row>
    <row r="3691" spans="2:3" x14ac:dyDescent="0.3">
      <c r="B3691">
        <v>3690</v>
      </c>
      <c r="C3691" t="s">
        <v>3715</v>
      </c>
    </row>
    <row r="3692" spans="2:3" x14ac:dyDescent="0.3">
      <c r="B3692">
        <v>3691</v>
      </c>
      <c r="C3692" t="s">
        <v>3716</v>
      </c>
    </row>
    <row r="3693" spans="2:3" x14ac:dyDescent="0.3">
      <c r="B3693">
        <v>3692</v>
      </c>
      <c r="C3693" t="s">
        <v>3717</v>
      </c>
    </row>
    <row r="3694" spans="2:3" x14ac:dyDescent="0.3">
      <c r="B3694">
        <v>3693</v>
      </c>
      <c r="C3694" t="s">
        <v>3718</v>
      </c>
    </row>
    <row r="3695" spans="2:3" x14ac:dyDescent="0.3">
      <c r="B3695">
        <v>3694</v>
      </c>
      <c r="C3695" t="s">
        <v>3719</v>
      </c>
    </row>
    <row r="3696" spans="2:3" x14ac:dyDescent="0.3">
      <c r="B3696">
        <v>3695</v>
      </c>
      <c r="C3696" t="s">
        <v>3720</v>
      </c>
    </row>
    <row r="3697" spans="2:3" x14ac:dyDescent="0.3">
      <c r="B3697">
        <v>3696</v>
      </c>
      <c r="C3697" t="s">
        <v>3721</v>
      </c>
    </row>
    <row r="3698" spans="2:3" x14ac:dyDescent="0.3">
      <c r="B3698">
        <v>3697</v>
      </c>
      <c r="C3698" t="s">
        <v>3722</v>
      </c>
    </row>
    <row r="3699" spans="2:3" x14ac:dyDescent="0.3">
      <c r="B3699">
        <v>3698</v>
      </c>
      <c r="C3699" t="s">
        <v>3723</v>
      </c>
    </row>
    <row r="3700" spans="2:3" x14ac:dyDescent="0.3">
      <c r="B3700">
        <v>3699</v>
      </c>
      <c r="C3700" t="s">
        <v>3724</v>
      </c>
    </row>
    <row r="3701" spans="2:3" x14ac:dyDescent="0.3">
      <c r="B3701">
        <v>3700</v>
      </c>
      <c r="C3701" t="s">
        <v>3725</v>
      </c>
    </row>
    <row r="3702" spans="2:3" x14ac:dyDescent="0.3">
      <c r="B3702">
        <v>3701</v>
      </c>
      <c r="C3702" t="s">
        <v>3726</v>
      </c>
    </row>
    <row r="3703" spans="2:3" x14ac:dyDescent="0.3">
      <c r="B3703">
        <v>3702</v>
      </c>
      <c r="C3703" t="s">
        <v>3727</v>
      </c>
    </row>
    <row r="3704" spans="2:3" x14ac:dyDescent="0.3">
      <c r="B3704">
        <v>3703</v>
      </c>
      <c r="C3704" t="s">
        <v>3728</v>
      </c>
    </row>
    <row r="3705" spans="2:3" x14ac:dyDescent="0.3">
      <c r="B3705">
        <v>3704</v>
      </c>
      <c r="C3705" t="s">
        <v>3729</v>
      </c>
    </row>
    <row r="3706" spans="2:3" x14ac:dyDescent="0.3">
      <c r="B3706">
        <v>3705</v>
      </c>
      <c r="C3706" t="s">
        <v>3730</v>
      </c>
    </row>
    <row r="3707" spans="2:3" x14ac:dyDescent="0.3">
      <c r="B3707">
        <v>3706</v>
      </c>
      <c r="C3707" t="s">
        <v>3731</v>
      </c>
    </row>
    <row r="3708" spans="2:3" x14ac:dyDescent="0.3">
      <c r="B3708">
        <v>3707</v>
      </c>
      <c r="C3708" t="s">
        <v>3732</v>
      </c>
    </row>
    <row r="3709" spans="2:3" x14ac:dyDescent="0.3">
      <c r="B3709">
        <v>3708</v>
      </c>
      <c r="C3709" t="s">
        <v>3733</v>
      </c>
    </row>
    <row r="3710" spans="2:3" x14ac:dyDescent="0.3">
      <c r="B3710">
        <v>3709</v>
      </c>
      <c r="C3710" t="s">
        <v>3734</v>
      </c>
    </row>
    <row r="3711" spans="2:3" x14ac:dyDescent="0.3">
      <c r="B3711">
        <v>3710</v>
      </c>
      <c r="C3711" t="s">
        <v>3735</v>
      </c>
    </row>
    <row r="3712" spans="2:3" x14ac:dyDescent="0.3">
      <c r="B3712">
        <v>3711</v>
      </c>
      <c r="C3712" t="s">
        <v>3736</v>
      </c>
    </row>
    <row r="3713" spans="2:3" x14ac:dyDescent="0.3">
      <c r="B3713">
        <v>3712</v>
      </c>
      <c r="C3713" t="s">
        <v>3737</v>
      </c>
    </row>
    <row r="3714" spans="2:3" x14ac:dyDescent="0.3">
      <c r="B3714">
        <v>3713</v>
      </c>
      <c r="C3714" t="s">
        <v>3738</v>
      </c>
    </row>
    <row r="3715" spans="2:3" x14ac:dyDescent="0.3">
      <c r="B3715">
        <v>3714</v>
      </c>
      <c r="C3715" t="s">
        <v>3739</v>
      </c>
    </row>
    <row r="3716" spans="2:3" x14ac:dyDescent="0.3">
      <c r="B3716">
        <v>3715</v>
      </c>
      <c r="C3716" t="s">
        <v>3740</v>
      </c>
    </row>
    <row r="3717" spans="2:3" x14ac:dyDescent="0.3">
      <c r="B3717">
        <v>3716</v>
      </c>
      <c r="C3717" t="s">
        <v>3741</v>
      </c>
    </row>
    <row r="3718" spans="2:3" x14ac:dyDescent="0.3">
      <c r="B3718">
        <v>3717</v>
      </c>
      <c r="C3718" t="s">
        <v>3742</v>
      </c>
    </row>
    <row r="3719" spans="2:3" x14ac:dyDescent="0.3">
      <c r="B3719">
        <v>3718</v>
      </c>
      <c r="C3719" t="s">
        <v>3743</v>
      </c>
    </row>
    <row r="3720" spans="2:3" x14ac:dyDescent="0.3">
      <c r="B3720">
        <v>3719</v>
      </c>
      <c r="C3720" t="s">
        <v>3744</v>
      </c>
    </row>
    <row r="3721" spans="2:3" x14ac:dyDescent="0.3">
      <c r="B3721">
        <v>3720</v>
      </c>
      <c r="C3721" t="s">
        <v>3745</v>
      </c>
    </row>
    <row r="3722" spans="2:3" x14ac:dyDescent="0.3">
      <c r="B3722">
        <v>3721</v>
      </c>
      <c r="C3722" t="s">
        <v>3746</v>
      </c>
    </row>
    <row r="3723" spans="2:3" x14ac:dyDescent="0.3">
      <c r="B3723">
        <v>3722</v>
      </c>
      <c r="C3723" t="s">
        <v>3747</v>
      </c>
    </row>
    <row r="3724" spans="2:3" x14ac:dyDescent="0.3">
      <c r="B3724">
        <v>3723</v>
      </c>
      <c r="C3724" t="s">
        <v>3748</v>
      </c>
    </row>
    <row r="3725" spans="2:3" x14ac:dyDescent="0.3">
      <c r="B3725">
        <v>3724</v>
      </c>
      <c r="C3725" t="s">
        <v>3749</v>
      </c>
    </row>
    <row r="3726" spans="2:3" x14ac:dyDescent="0.3">
      <c r="B3726">
        <v>3725</v>
      </c>
      <c r="C3726" t="s">
        <v>3750</v>
      </c>
    </row>
    <row r="3727" spans="2:3" x14ac:dyDescent="0.3">
      <c r="B3727">
        <v>3726</v>
      </c>
      <c r="C3727" t="s">
        <v>3751</v>
      </c>
    </row>
    <row r="3728" spans="2:3" x14ac:dyDescent="0.3">
      <c r="B3728">
        <v>3727</v>
      </c>
      <c r="C3728" t="s">
        <v>3752</v>
      </c>
    </row>
    <row r="3729" spans="2:3" x14ac:dyDescent="0.3">
      <c r="B3729">
        <v>3728</v>
      </c>
      <c r="C3729" t="s">
        <v>3753</v>
      </c>
    </row>
    <row r="3730" spans="2:3" x14ac:dyDescent="0.3">
      <c r="B3730">
        <v>3729</v>
      </c>
      <c r="C3730" t="s">
        <v>3754</v>
      </c>
    </row>
    <row r="3731" spans="2:3" x14ac:dyDescent="0.3">
      <c r="B3731">
        <v>3730</v>
      </c>
      <c r="C3731" t="s">
        <v>3755</v>
      </c>
    </row>
    <row r="3732" spans="2:3" x14ac:dyDescent="0.3">
      <c r="B3732">
        <v>3731</v>
      </c>
      <c r="C3732" t="s">
        <v>3756</v>
      </c>
    </row>
    <row r="3733" spans="2:3" x14ac:dyDescent="0.3">
      <c r="B3733">
        <v>3732</v>
      </c>
      <c r="C3733" t="s">
        <v>3757</v>
      </c>
    </row>
    <row r="3734" spans="2:3" x14ac:dyDescent="0.3">
      <c r="B3734">
        <v>3733</v>
      </c>
      <c r="C3734" t="s">
        <v>3758</v>
      </c>
    </row>
    <row r="3735" spans="2:3" x14ac:dyDescent="0.3">
      <c r="B3735">
        <v>3734</v>
      </c>
      <c r="C3735" t="s">
        <v>3759</v>
      </c>
    </row>
    <row r="3736" spans="2:3" x14ac:dyDescent="0.3">
      <c r="B3736">
        <v>3735</v>
      </c>
      <c r="C3736" t="s">
        <v>3760</v>
      </c>
    </row>
    <row r="3737" spans="2:3" x14ac:dyDescent="0.3">
      <c r="B3737">
        <v>3736</v>
      </c>
      <c r="C3737" t="s">
        <v>3761</v>
      </c>
    </row>
    <row r="3738" spans="2:3" x14ac:dyDescent="0.3">
      <c r="B3738">
        <v>3737</v>
      </c>
      <c r="C3738" t="s">
        <v>3762</v>
      </c>
    </row>
    <row r="3739" spans="2:3" x14ac:dyDescent="0.3">
      <c r="B3739">
        <v>3738</v>
      </c>
      <c r="C3739" t="s">
        <v>3763</v>
      </c>
    </row>
    <row r="3740" spans="2:3" x14ac:dyDescent="0.3">
      <c r="B3740">
        <v>3739</v>
      </c>
      <c r="C3740" t="s">
        <v>3764</v>
      </c>
    </row>
    <row r="3741" spans="2:3" x14ac:dyDescent="0.3">
      <c r="B3741">
        <v>3740</v>
      </c>
      <c r="C3741" t="s">
        <v>3765</v>
      </c>
    </row>
    <row r="3742" spans="2:3" x14ac:dyDescent="0.3">
      <c r="B3742">
        <v>3741</v>
      </c>
      <c r="C3742" t="s">
        <v>3766</v>
      </c>
    </row>
    <row r="3743" spans="2:3" x14ac:dyDescent="0.3">
      <c r="B3743">
        <v>3742</v>
      </c>
      <c r="C3743" t="s">
        <v>3767</v>
      </c>
    </row>
    <row r="3744" spans="2:3" x14ac:dyDescent="0.3">
      <c r="B3744">
        <v>3743</v>
      </c>
      <c r="C3744" t="s">
        <v>3768</v>
      </c>
    </row>
    <row r="3745" spans="2:3" x14ac:dyDescent="0.3">
      <c r="B3745">
        <v>3744</v>
      </c>
      <c r="C3745" t="s">
        <v>3769</v>
      </c>
    </row>
    <row r="3746" spans="2:3" x14ac:dyDescent="0.3">
      <c r="B3746">
        <v>3745</v>
      </c>
      <c r="C3746" t="s">
        <v>3770</v>
      </c>
    </row>
    <row r="3747" spans="2:3" x14ac:dyDescent="0.3">
      <c r="B3747">
        <v>3746</v>
      </c>
      <c r="C3747" t="s">
        <v>3771</v>
      </c>
    </row>
    <row r="3748" spans="2:3" x14ac:dyDescent="0.3">
      <c r="B3748">
        <v>3747</v>
      </c>
      <c r="C3748" t="s">
        <v>3772</v>
      </c>
    </row>
    <row r="3749" spans="2:3" x14ac:dyDescent="0.3">
      <c r="B3749">
        <v>3748</v>
      </c>
      <c r="C3749" t="s">
        <v>3773</v>
      </c>
    </row>
    <row r="3750" spans="2:3" x14ac:dyDescent="0.3">
      <c r="B3750">
        <v>3749</v>
      </c>
      <c r="C3750" t="s">
        <v>3774</v>
      </c>
    </row>
    <row r="3751" spans="2:3" x14ac:dyDescent="0.3">
      <c r="B3751">
        <v>3750</v>
      </c>
      <c r="C3751" t="s">
        <v>3775</v>
      </c>
    </row>
    <row r="3752" spans="2:3" x14ac:dyDescent="0.3">
      <c r="B3752">
        <v>3751</v>
      </c>
      <c r="C3752" t="s">
        <v>3776</v>
      </c>
    </row>
    <row r="3753" spans="2:3" x14ac:dyDescent="0.3">
      <c r="B3753">
        <v>3752</v>
      </c>
      <c r="C3753" t="s">
        <v>3777</v>
      </c>
    </row>
    <row r="3754" spans="2:3" x14ac:dyDescent="0.3">
      <c r="B3754">
        <v>3753</v>
      </c>
      <c r="C3754" t="s">
        <v>3778</v>
      </c>
    </row>
    <row r="3755" spans="2:3" x14ac:dyDescent="0.3">
      <c r="B3755">
        <v>3754</v>
      </c>
      <c r="C3755" t="s">
        <v>3779</v>
      </c>
    </row>
    <row r="3756" spans="2:3" x14ac:dyDescent="0.3">
      <c r="B3756">
        <v>3755</v>
      </c>
      <c r="C3756" t="s">
        <v>3780</v>
      </c>
    </row>
    <row r="3757" spans="2:3" x14ac:dyDescent="0.3">
      <c r="B3757">
        <v>3756</v>
      </c>
      <c r="C3757" t="s">
        <v>3781</v>
      </c>
    </row>
    <row r="3758" spans="2:3" x14ac:dyDescent="0.3">
      <c r="B3758">
        <v>3757</v>
      </c>
      <c r="C3758" t="s">
        <v>3782</v>
      </c>
    </row>
    <row r="3759" spans="2:3" x14ac:dyDescent="0.3">
      <c r="B3759">
        <v>3758</v>
      </c>
      <c r="C3759" t="s">
        <v>3783</v>
      </c>
    </row>
    <row r="3760" spans="2:3" x14ac:dyDescent="0.3">
      <c r="B3760">
        <v>3759</v>
      </c>
      <c r="C3760" t="s">
        <v>3784</v>
      </c>
    </row>
    <row r="3761" spans="2:3" x14ac:dyDescent="0.3">
      <c r="B3761">
        <v>3760</v>
      </c>
      <c r="C3761" t="s">
        <v>3785</v>
      </c>
    </row>
    <row r="3762" spans="2:3" x14ac:dyDescent="0.3">
      <c r="B3762">
        <v>3761</v>
      </c>
      <c r="C3762" t="s">
        <v>3786</v>
      </c>
    </row>
    <row r="3763" spans="2:3" x14ac:dyDescent="0.3">
      <c r="B3763">
        <v>3762</v>
      </c>
      <c r="C3763" t="s">
        <v>3787</v>
      </c>
    </row>
    <row r="3764" spans="2:3" x14ac:dyDescent="0.3">
      <c r="B3764">
        <v>3763</v>
      </c>
      <c r="C3764" t="s">
        <v>3788</v>
      </c>
    </row>
    <row r="3765" spans="2:3" x14ac:dyDescent="0.3">
      <c r="B3765">
        <v>3764</v>
      </c>
      <c r="C3765" t="s">
        <v>3789</v>
      </c>
    </row>
    <row r="3766" spans="2:3" x14ac:dyDescent="0.3">
      <c r="B3766">
        <v>3765</v>
      </c>
      <c r="C3766" t="s">
        <v>3790</v>
      </c>
    </row>
    <row r="3767" spans="2:3" x14ac:dyDescent="0.3">
      <c r="B3767">
        <v>3766</v>
      </c>
      <c r="C3767" t="s">
        <v>3791</v>
      </c>
    </row>
    <row r="3768" spans="2:3" x14ac:dyDescent="0.3">
      <c r="B3768">
        <v>3767</v>
      </c>
      <c r="C3768" t="s">
        <v>3792</v>
      </c>
    </row>
    <row r="3769" spans="2:3" x14ac:dyDescent="0.3">
      <c r="B3769">
        <v>3768</v>
      </c>
      <c r="C3769" t="s">
        <v>3793</v>
      </c>
    </row>
    <row r="3770" spans="2:3" x14ac:dyDescent="0.3">
      <c r="B3770">
        <v>3769</v>
      </c>
      <c r="C3770" t="s">
        <v>3794</v>
      </c>
    </row>
    <row r="3771" spans="2:3" x14ac:dyDescent="0.3">
      <c r="B3771">
        <v>3770</v>
      </c>
      <c r="C3771" t="s">
        <v>3795</v>
      </c>
    </row>
    <row r="3772" spans="2:3" x14ac:dyDescent="0.3">
      <c r="B3772">
        <v>3771</v>
      </c>
      <c r="C3772" t="s">
        <v>3796</v>
      </c>
    </row>
    <row r="3773" spans="2:3" x14ac:dyDescent="0.3">
      <c r="B3773">
        <v>3772</v>
      </c>
      <c r="C3773" t="s">
        <v>3797</v>
      </c>
    </row>
    <row r="3774" spans="2:3" x14ac:dyDescent="0.3">
      <c r="B3774">
        <v>3773</v>
      </c>
      <c r="C3774" t="s">
        <v>3798</v>
      </c>
    </row>
    <row r="3775" spans="2:3" x14ac:dyDescent="0.3">
      <c r="B3775">
        <v>3774</v>
      </c>
      <c r="C3775" t="s">
        <v>3799</v>
      </c>
    </row>
    <row r="3776" spans="2:3" x14ac:dyDescent="0.3">
      <c r="B3776">
        <v>3775</v>
      </c>
      <c r="C3776" t="s">
        <v>3800</v>
      </c>
    </row>
    <row r="3777" spans="2:3" x14ac:dyDescent="0.3">
      <c r="B3777">
        <v>3776</v>
      </c>
      <c r="C3777" t="s">
        <v>3801</v>
      </c>
    </row>
    <row r="3778" spans="2:3" x14ac:dyDescent="0.3">
      <c r="B3778">
        <v>3777</v>
      </c>
      <c r="C3778" t="s">
        <v>3802</v>
      </c>
    </row>
    <row r="3779" spans="2:3" x14ac:dyDescent="0.3">
      <c r="B3779">
        <v>3778</v>
      </c>
      <c r="C3779" t="s">
        <v>3803</v>
      </c>
    </row>
    <row r="3780" spans="2:3" x14ac:dyDescent="0.3">
      <c r="B3780">
        <v>3779</v>
      </c>
      <c r="C3780" t="s">
        <v>3804</v>
      </c>
    </row>
    <row r="3781" spans="2:3" x14ac:dyDescent="0.3">
      <c r="B3781">
        <v>3780</v>
      </c>
      <c r="C3781" t="s">
        <v>3805</v>
      </c>
    </row>
    <row r="3782" spans="2:3" x14ac:dyDescent="0.3">
      <c r="B3782">
        <v>3781</v>
      </c>
      <c r="C3782" t="s">
        <v>3806</v>
      </c>
    </row>
    <row r="3783" spans="2:3" x14ac:dyDescent="0.3">
      <c r="B3783">
        <v>3782</v>
      </c>
      <c r="C3783" t="s">
        <v>3807</v>
      </c>
    </row>
    <row r="3784" spans="2:3" x14ac:dyDescent="0.3">
      <c r="B3784">
        <v>3783</v>
      </c>
      <c r="C3784" t="s">
        <v>3808</v>
      </c>
    </row>
    <row r="3785" spans="2:3" x14ac:dyDescent="0.3">
      <c r="B3785">
        <v>3784</v>
      </c>
      <c r="C3785" t="s">
        <v>3809</v>
      </c>
    </row>
    <row r="3786" spans="2:3" x14ac:dyDescent="0.3">
      <c r="B3786">
        <v>3785</v>
      </c>
      <c r="C3786" t="s">
        <v>3810</v>
      </c>
    </row>
    <row r="3787" spans="2:3" x14ac:dyDescent="0.3">
      <c r="B3787">
        <v>3786</v>
      </c>
      <c r="C3787" t="s">
        <v>3811</v>
      </c>
    </row>
    <row r="3788" spans="2:3" x14ac:dyDescent="0.3">
      <c r="B3788">
        <v>3787</v>
      </c>
      <c r="C3788" t="s">
        <v>3812</v>
      </c>
    </row>
    <row r="3789" spans="2:3" x14ac:dyDescent="0.3">
      <c r="B3789">
        <v>3788</v>
      </c>
      <c r="C3789" t="s">
        <v>3813</v>
      </c>
    </row>
    <row r="3790" spans="2:3" x14ac:dyDescent="0.3">
      <c r="B3790">
        <v>3789</v>
      </c>
      <c r="C3790" t="s">
        <v>3814</v>
      </c>
    </row>
    <row r="3791" spans="2:3" x14ac:dyDescent="0.3">
      <c r="B3791">
        <v>3790</v>
      </c>
      <c r="C3791" t="s">
        <v>3815</v>
      </c>
    </row>
    <row r="3792" spans="2:3" x14ac:dyDescent="0.3">
      <c r="B3792">
        <v>3791</v>
      </c>
      <c r="C3792" t="s">
        <v>3816</v>
      </c>
    </row>
    <row r="3793" spans="2:3" x14ac:dyDescent="0.3">
      <c r="B3793">
        <v>3792</v>
      </c>
      <c r="C3793" t="s">
        <v>3817</v>
      </c>
    </row>
    <row r="3794" spans="2:3" x14ac:dyDescent="0.3">
      <c r="B3794">
        <v>3793</v>
      </c>
      <c r="C3794" t="s">
        <v>3818</v>
      </c>
    </row>
    <row r="3795" spans="2:3" x14ac:dyDescent="0.3">
      <c r="B3795">
        <v>3794</v>
      </c>
      <c r="C3795" t="s">
        <v>3819</v>
      </c>
    </row>
    <row r="3796" spans="2:3" x14ac:dyDescent="0.3">
      <c r="B3796">
        <v>3795</v>
      </c>
      <c r="C3796" t="s">
        <v>3820</v>
      </c>
    </row>
    <row r="3797" spans="2:3" x14ac:dyDescent="0.3">
      <c r="B3797">
        <v>3796</v>
      </c>
      <c r="C3797" t="s">
        <v>3821</v>
      </c>
    </row>
    <row r="3798" spans="2:3" x14ac:dyDescent="0.3">
      <c r="B3798">
        <v>3797</v>
      </c>
      <c r="C3798" t="s">
        <v>3822</v>
      </c>
    </row>
    <row r="3799" spans="2:3" x14ac:dyDescent="0.3">
      <c r="B3799">
        <v>3798</v>
      </c>
      <c r="C3799" t="s">
        <v>3823</v>
      </c>
    </row>
    <row r="3800" spans="2:3" x14ac:dyDescent="0.3">
      <c r="B3800">
        <v>3799</v>
      </c>
      <c r="C3800" t="s">
        <v>3824</v>
      </c>
    </row>
    <row r="3801" spans="2:3" x14ac:dyDescent="0.3">
      <c r="B3801">
        <v>3800</v>
      </c>
      <c r="C3801" t="s">
        <v>3825</v>
      </c>
    </row>
    <row r="3802" spans="2:3" x14ac:dyDescent="0.3">
      <c r="B3802">
        <v>3801</v>
      </c>
      <c r="C3802" t="s">
        <v>3826</v>
      </c>
    </row>
    <row r="3803" spans="2:3" x14ac:dyDescent="0.3">
      <c r="B3803">
        <v>3802</v>
      </c>
      <c r="C3803" t="s">
        <v>3827</v>
      </c>
    </row>
    <row r="3804" spans="2:3" x14ac:dyDescent="0.3">
      <c r="B3804">
        <v>3803</v>
      </c>
      <c r="C3804" t="s">
        <v>3828</v>
      </c>
    </row>
    <row r="3805" spans="2:3" x14ac:dyDescent="0.3">
      <c r="B3805">
        <v>3804</v>
      </c>
      <c r="C3805" t="s">
        <v>3829</v>
      </c>
    </row>
    <row r="3806" spans="2:3" x14ac:dyDescent="0.3">
      <c r="B3806">
        <v>3805</v>
      </c>
      <c r="C3806" t="s">
        <v>3830</v>
      </c>
    </row>
    <row r="3807" spans="2:3" x14ac:dyDescent="0.3">
      <c r="B3807">
        <v>3806</v>
      </c>
      <c r="C3807" t="s">
        <v>3831</v>
      </c>
    </row>
    <row r="3808" spans="2:3" x14ac:dyDescent="0.3">
      <c r="B3808">
        <v>3807</v>
      </c>
      <c r="C3808" t="s">
        <v>3832</v>
      </c>
    </row>
    <row r="3809" spans="2:3" x14ac:dyDescent="0.3">
      <c r="B3809">
        <v>3808</v>
      </c>
      <c r="C3809" t="s">
        <v>3833</v>
      </c>
    </row>
    <row r="3810" spans="2:3" x14ac:dyDescent="0.3">
      <c r="B3810">
        <v>3809</v>
      </c>
      <c r="C3810" t="s">
        <v>3834</v>
      </c>
    </row>
    <row r="3811" spans="2:3" x14ac:dyDescent="0.3">
      <c r="B3811">
        <v>3810</v>
      </c>
      <c r="C3811" t="s">
        <v>3835</v>
      </c>
    </row>
    <row r="3812" spans="2:3" x14ac:dyDescent="0.3">
      <c r="B3812">
        <v>3811</v>
      </c>
      <c r="C3812" t="s">
        <v>3836</v>
      </c>
    </row>
    <row r="3813" spans="2:3" x14ac:dyDescent="0.3">
      <c r="B3813">
        <v>3812</v>
      </c>
      <c r="C3813" t="s">
        <v>3837</v>
      </c>
    </row>
    <row r="3814" spans="2:3" x14ac:dyDescent="0.3">
      <c r="B3814">
        <v>3813</v>
      </c>
      <c r="C3814" t="s">
        <v>3838</v>
      </c>
    </row>
    <row r="3815" spans="2:3" x14ac:dyDescent="0.3">
      <c r="B3815">
        <v>3814</v>
      </c>
      <c r="C3815" t="s">
        <v>3839</v>
      </c>
    </row>
    <row r="3816" spans="2:3" x14ac:dyDescent="0.3">
      <c r="B3816">
        <v>3815</v>
      </c>
      <c r="C3816" t="s">
        <v>3840</v>
      </c>
    </row>
    <row r="3817" spans="2:3" x14ac:dyDescent="0.3">
      <c r="B3817">
        <v>3816</v>
      </c>
      <c r="C3817" t="s">
        <v>3841</v>
      </c>
    </row>
    <row r="3818" spans="2:3" x14ac:dyDescent="0.3">
      <c r="B3818">
        <v>3817</v>
      </c>
      <c r="C3818" t="s">
        <v>3842</v>
      </c>
    </row>
    <row r="3819" spans="2:3" x14ac:dyDescent="0.3">
      <c r="B3819">
        <v>3818</v>
      </c>
      <c r="C3819" t="s">
        <v>3843</v>
      </c>
    </row>
    <row r="3820" spans="2:3" x14ac:dyDescent="0.3">
      <c r="B3820">
        <v>3819</v>
      </c>
      <c r="C3820" t="s">
        <v>3844</v>
      </c>
    </row>
    <row r="3821" spans="2:3" x14ac:dyDescent="0.3">
      <c r="B3821">
        <v>3820</v>
      </c>
      <c r="C3821" t="s">
        <v>3845</v>
      </c>
    </row>
    <row r="3822" spans="2:3" x14ac:dyDescent="0.3">
      <c r="B3822">
        <v>3821</v>
      </c>
      <c r="C3822" t="s">
        <v>3846</v>
      </c>
    </row>
    <row r="3823" spans="2:3" x14ac:dyDescent="0.3">
      <c r="B3823">
        <v>3822</v>
      </c>
      <c r="C3823" t="s">
        <v>3847</v>
      </c>
    </row>
    <row r="3824" spans="2:3" x14ac:dyDescent="0.3">
      <c r="B3824">
        <v>3823</v>
      </c>
      <c r="C3824" t="s">
        <v>3848</v>
      </c>
    </row>
    <row r="3825" spans="2:3" x14ac:dyDescent="0.3">
      <c r="B3825">
        <v>3824</v>
      </c>
      <c r="C3825" t="s">
        <v>3849</v>
      </c>
    </row>
    <row r="3826" spans="2:3" x14ac:dyDescent="0.3">
      <c r="B3826">
        <v>3825</v>
      </c>
      <c r="C3826" t="s">
        <v>3850</v>
      </c>
    </row>
    <row r="3827" spans="2:3" x14ac:dyDescent="0.3">
      <c r="B3827">
        <v>3826</v>
      </c>
      <c r="C3827" t="s">
        <v>3851</v>
      </c>
    </row>
    <row r="3828" spans="2:3" x14ac:dyDescent="0.3">
      <c r="B3828">
        <v>3827</v>
      </c>
      <c r="C3828" t="s">
        <v>3852</v>
      </c>
    </row>
    <row r="3829" spans="2:3" x14ac:dyDescent="0.3">
      <c r="B3829">
        <v>3828</v>
      </c>
      <c r="C3829" t="s">
        <v>3853</v>
      </c>
    </row>
    <row r="3830" spans="2:3" x14ac:dyDescent="0.3">
      <c r="B3830">
        <v>3829</v>
      </c>
      <c r="C3830" t="s">
        <v>3854</v>
      </c>
    </row>
    <row r="3831" spans="2:3" x14ac:dyDescent="0.3">
      <c r="B3831">
        <v>3830</v>
      </c>
      <c r="C3831" t="s">
        <v>3855</v>
      </c>
    </row>
    <row r="3832" spans="2:3" x14ac:dyDescent="0.3">
      <c r="B3832">
        <v>3831</v>
      </c>
      <c r="C3832" t="s">
        <v>3856</v>
      </c>
    </row>
    <row r="3833" spans="2:3" x14ac:dyDescent="0.3">
      <c r="B3833">
        <v>3832</v>
      </c>
      <c r="C3833" t="s">
        <v>3857</v>
      </c>
    </row>
    <row r="3834" spans="2:3" x14ac:dyDescent="0.3">
      <c r="B3834">
        <v>3833</v>
      </c>
      <c r="C3834" t="s">
        <v>3858</v>
      </c>
    </row>
    <row r="3835" spans="2:3" x14ac:dyDescent="0.3">
      <c r="B3835">
        <v>3834</v>
      </c>
      <c r="C3835" t="s">
        <v>3859</v>
      </c>
    </row>
    <row r="3836" spans="2:3" x14ac:dyDescent="0.3">
      <c r="B3836">
        <v>3835</v>
      </c>
      <c r="C3836" t="s">
        <v>3860</v>
      </c>
    </row>
    <row r="3837" spans="2:3" x14ac:dyDescent="0.3">
      <c r="B3837">
        <v>3836</v>
      </c>
      <c r="C3837" t="s">
        <v>3861</v>
      </c>
    </row>
    <row r="3838" spans="2:3" x14ac:dyDescent="0.3">
      <c r="B3838">
        <v>3837</v>
      </c>
      <c r="C3838" t="s">
        <v>3862</v>
      </c>
    </row>
    <row r="3839" spans="2:3" x14ac:dyDescent="0.3">
      <c r="B3839">
        <v>3838</v>
      </c>
      <c r="C3839" t="s">
        <v>3863</v>
      </c>
    </row>
    <row r="3840" spans="2:3" x14ac:dyDescent="0.3">
      <c r="B3840">
        <v>3839</v>
      </c>
      <c r="C3840" t="s">
        <v>3864</v>
      </c>
    </row>
    <row r="3841" spans="2:3" x14ac:dyDescent="0.3">
      <c r="B3841">
        <v>3840</v>
      </c>
      <c r="C3841" t="s">
        <v>3865</v>
      </c>
    </row>
    <row r="3842" spans="2:3" x14ac:dyDescent="0.3">
      <c r="B3842">
        <v>3841</v>
      </c>
      <c r="C3842" t="s">
        <v>3866</v>
      </c>
    </row>
    <row r="3843" spans="2:3" x14ac:dyDescent="0.3">
      <c r="B3843">
        <v>3842</v>
      </c>
      <c r="C3843" t="s">
        <v>3867</v>
      </c>
    </row>
    <row r="3844" spans="2:3" x14ac:dyDescent="0.3">
      <c r="B3844">
        <v>3843</v>
      </c>
      <c r="C3844" t="s">
        <v>3868</v>
      </c>
    </row>
    <row r="3845" spans="2:3" x14ac:dyDescent="0.3">
      <c r="B3845">
        <v>3844</v>
      </c>
      <c r="C3845" t="s">
        <v>3869</v>
      </c>
    </row>
    <row r="3846" spans="2:3" x14ac:dyDescent="0.3">
      <c r="B3846">
        <v>3845</v>
      </c>
      <c r="C3846" t="s">
        <v>3870</v>
      </c>
    </row>
    <row r="3847" spans="2:3" x14ac:dyDescent="0.3">
      <c r="B3847">
        <v>3846</v>
      </c>
      <c r="C3847" t="s">
        <v>3871</v>
      </c>
    </row>
    <row r="3848" spans="2:3" x14ac:dyDescent="0.3">
      <c r="B3848">
        <v>3847</v>
      </c>
      <c r="C3848" t="s">
        <v>3872</v>
      </c>
    </row>
    <row r="3849" spans="2:3" x14ac:dyDescent="0.3">
      <c r="B3849">
        <v>3848</v>
      </c>
      <c r="C3849" t="s">
        <v>3873</v>
      </c>
    </row>
    <row r="3850" spans="2:3" x14ac:dyDescent="0.3">
      <c r="B3850">
        <v>3849</v>
      </c>
      <c r="C3850" t="s">
        <v>3874</v>
      </c>
    </row>
    <row r="3851" spans="2:3" x14ac:dyDescent="0.3">
      <c r="B3851">
        <v>3850</v>
      </c>
      <c r="C3851" t="s">
        <v>3875</v>
      </c>
    </row>
    <row r="3852" spans="2:3" x14ac:dyDescent="0.3">
      <c r="B3852">
        <v>3851</v>
      </c>
      <c r="C3852" t="s">
        <v>3876</v>
      </c>
    </row>
    <row r="3853" spans="2:3" x14ac:dyDescent="0.3">
      <c r="B3853">
        <v>3852</v>
      </c>
      <c r="C3853" t="s">
        <v>3877</v>
      </c>
    </row>
    <row r="3854" spans="2:3" x14ac:dyDescent="0.3">
      <c r="B3854">
        <v>3853</v>
      </c>
      <c r="C3854" t="s">
        <v>3878</v>
      </c>
    </row>
    <row r="3855" spans="2:3" x14ac:dyDescent="0.3">
      <c r="B3855">
        <v>3854</v>
      </c>
      <c r="C3855" t="s">
        <v>3879</v>
      </c>
    </row>
    <row r="3856" spans="2:3" x14ac:dyDescent="0.3">
      <c r="B3856">
        <v>3855</v>
      </c>
      <c r="C3856" t="s">
        <v>3880</v>
      </c>
    </row>
    <row r="3857" spans="2:3" x14ac:dyDescent="0.3">
      <c r="B3857">
        <v>3856</v>
      </c>
      <c r="C3857" t="s">
        <v>3881</v>
      </c>
    </row>
    <row r="3858" spans="2:3" x14ac:dyDescent="0.3">
      <c r="B3858">
        <v>3857</v>
      </c>
      <c r="C3858" t="s">
        <v>3882</v>
      </c>
    </row>
    <row r="3859" spans="2:3" x14ac:dyDescent="0.3">
      <c r="B3859">
        <v>3858</v>
      </c>
      <c r="C3859" t="s">
        <v>3883</v>
      </c>
    </row>
    <row r="3860" spans="2:3" x14ac:dyDescent="0.3">
      <c r="B3860">
        <v>3859</v>
      </c>
      <c r="C3860" t="s">
        <v>3884</v>
      </c>
    </row>
    <row r="3861" spans="2:3" x14ac:dyDescent="0.3">
      <c r="B3861">
        <v>3860</v>
      </c>
      <c r="C3861" t="s">
        <v>3885</v>
      </c>
    </row>
    <row r="3862" spans="2:3" x14ac:dyDescent="0.3">
      <c r="B3862">
        <v>3861</v>
      </c>
      <c r="C3862" t="s">
        <v>3886</v>
      </c>
    </row>
    <row r="3863" spans="2:3" x14ac:dyDescent="0.3">
      <c r="B3863">
        <v>3862</v>
      </c>
      <c r="C3863" t="s">
        <v>3887</v>
      </c>
    </row>
    <row r="3864" spans="2:3" x14ac:dyDescent="0.3">
      <c r="B3864">
        <v>3863</v>
      </c>
      <c r="C3864" t="s">
        <v>3888</v>
      </c>
    </row>
    <row r="3865" spans="2:3" x14ac:dyDescent="0.3">
      <c r="B3865">
        <v>3864</v>
      </c>
      <c r="C3865" t="s">
        <v>3889</v>
      </c>
    </row>
    <row r="3866" spans="2:3" x14ac:dyDescent="0.3">
      <c r="B3866">
        <v>3865</v>
      </c>
      <c r="C3866" t="s">
        <v>3890</v>
      </c>
    </row>
    <row r="3867" spans="2:3" x14ac:dyDescent="0.3">
      <c r="B3867">
        <v>3866</v>
      </c>
      <c r="C3867" t="s">
        <v>3891</v>
      </c>
    </row>
    <row r="3868" spans="2:3" x14ac:dyDescent="0.3">
      <c r="B3868">
        <v>3867</v>
      </c>
      <c r="C3868" t="s">
        <v>3892</v>
      </c>
    </row>
    <row r="3869" spans="2:3" x14ac:dyDescent="0.3">
      <c r="B3869">
        <v>3868</v>
      </c>
      <c r="C3869" t="s">
        <v>3893</v>
      </c>
    </row>
    <row r="3870" spans="2:3" x14ac:dyDescent="0.3">
      <c r="B3870">
        <v>3869</v>
      </c>
      <c r="C3870" t="s">
        <v>3894</v>
      </c>
    </row>
    <row r="3871" spans="2:3" x14ac:dyDescent="0.3">
      <c r="B3871">
        <v>3870</v>
      </c>
      <c r="C3871" t="s">
        <v>3895</v>
      </c>
    </row>
    <row r="3872" spans="2:3" x14ac:dyDescent="0.3">
      <c r="B3872">
        <v>3871</v>
      </c>
      <c r="C3872" t="s">
        <v>3896</v>
      </c>
    </row>
    <row r="3873" spans="2:3" x14ac:dyDescent="0.3">
      <c r="B3873">
        <v>3872</v>
      </c>
      <c r="C3873" t="s">
        <v>3897</v>
      </c>
    </row>
    <row r="3874" spans="2:3" x14ac:dyDescent="0.3">
      <c r="B3874">
        <v>3873</v>
      </c>
      <c r="C3874" t="s">
        <v>3898</v>
      </c>
    </row>
    <row r="3875" spans="2:3" x14ac:dyDescent="0.3">
      <c r="B3875">
        <v>3874</v>
      </c>
      <c r="C3875" t="s">
        <v>3899</v>
      </c>
    </row>
    <row r="3876" spans="2:3" x14ac:dyDescent="0.3">
      <c r="B3876">
        <v>3875</v>
      </c>
      <c r="C3876" t="s">
        <v>3900</v>
      </c>
    </row>
    <row r="3877" spans="2:3" x14ac:dyDescent="0.3">
      <c r="B3877">
        <v>3876</v>
      </c>
      <c r="C3877" t="s">
        <v>3901</v>
      </c>
    </row>
    <row r="3878" spans="2:3" x14ac:dyDescent="0.3">
      <c r="B3878">
        <v>3877</v>
      </c>
      <c r="C3878" t="s">
        <v>3902</v>
      </c>
    </row>
    <row r="3879" spans="2:3" x14ac:dyDescent="0.3">
      <c r="B3879">
        <v>3878</v>
      </c>
      <c r="C3879" t="s">
        <v>3903</v>
      </c>
    </row>
    <row r="3880" spans="2:3" x14ac:dyDescent="0.3">
      <c r="B3880">
        <v>3879</v>
      </c>
      <c r="C3880" t="s">
        <v>3904</v>
      </c>
    </row>
    <row r="3881" spans="2:3" x14ac:dyDescent="0.3">
      <c r="B3881">
        <v>3880</v>
      </c>
      <c r="C3881" t="s">
        <v>3905</v>
      </c>
    </row>
    <row r="3882" spans="2:3" x14ac:dyDescent="0.3">
      <c r="B3882">
        <v>3881</v>
      </c>
      <c r="C3882" t="s">
        <v>3906</v>
      </c>
    </row>
    <row r="3883" spans="2:3" x14ac:dyDescent="0.3">
      <c r="B3883">
        <v>3882</v>
      </c>
      <c r="C3883" t="s">
        <v>3907</v>
      </c>
    </row>
    <row r="3884" spans="2:3" x14ac:dyDescent="0.3">
      <c r="B3884">
        <v>3883</v>
      </c>
      <c r="C3884" t="s">
        <v>3908</v>
      </c>
    </row>
    <row r="3885" spans="2:3" x14ac:dyDescent="0.3">
      <c r="B3885">
        <v>3884</v>
      </c>
      <c r="C3885" t="s">
        <v>3909</v>
      </c>
    </row>
    <row r="3886" spans="2:3" x14ac:dyDescent="0.3">
      <c r="B3886">
        <v>3885</v>
      </c>
      <c r="C3886" t="s">
        <v>3910</v>
      </c>
    </row>
    <row r="3887" spans="2:3" x14ac:dyDescent="0.3">
      <c r="B3887">
        <v>3886</v>
      </c>
      <c r="C3887" t="s">
        <v>3911</v>
      </c>
    </row>
    <row r="3888" spans="2:3" x14ac:dyDescent="0.3">
      <c r="B3888">
        <v>3887</v>
      </c>
      <c r="C3888" t="s">
        <v>3912</v>
      </c>
    </row>
    <row r="3889" spans="2:3" x14ac:dyDescent="0.3">
      <c r="B3889">
        <v>3888</v>
      </c>
      <c r="C3889" t="s">
        <v>3913</v>
      </c>
    </row>
    <row r="3890" spans="2:3" x14ac:dyDescent="0.3">
      <c r="B3890">
        <v>3889</v>
      </c>
      <c r="C3890" t="s">
        <v>3914</v>
      </c>
    </row>
    <row r="3891" spans="2:3" x14ac:dyDescent="0.3">
      <c r="B3891">
        <v>3890</v>
      </c>
      <c r="C3891" t="s">
        <v>3915</v>
      </c>
    </row>
    <row r="3892" spans="2:3" x14ac:dyDescent="0.3">
      <c r="B3892">
        <v>3891</v>
      </c>
      <c r="C3892" t="s">
        <v>3916</v>
      </c>
    </row>
    <row r="3893" spans="2:3" x14ac:dyDescent="0.3">
      <c r="B3893">
        <v>3892</v>
      </c>
      <c r="C3893" t="s">
        <v>3917</v>
      </c>
    </row>
    <row r="3894" spans="2:3" x14ac:dyDescent="0.3">
      <c r="B3894">
        <v>3893</v>
      </c>
      <c r="C3894" t="s">
        <v>3918</v>
      </c>
    </row>
    <row r="3895" spans="2:3" x14ac:dyDescent="0.3">
      <c r="B3895">
        <v>3894</v>
      </c>
      <c r="C3895" t="s">
        <v>3919</v>
      </c>
    </row>
    <row r="3896" spans="2:3" x14ac:dyDescent="0.3">
      <c r="B3896">
        <v>3895</v>
      </c>
      <c r="C3896" t="s">
        <v>3920</v>
      </c>
    </row>
    <row r="3897" spans="2:3" x14ac:dyDescent="0.3">
      <c r="B3897">
        <v>3896</v>
      </c>
      <c r="C3897" t="s">
        <v>3921</v>
      </c>
    </row>
    <row r="3898" spans="2:3" x14ac:dyDescent="0.3">
      <c r="B3898">
        <v>3897</v>
      </c>
      <c r="C3898" t="s">
        <v>3922</v>
      </c>
    </row>
    <row r="3899" spans="2:3" x14ac:dyDescent="0.3">
      <c r="B3899">
        <v>3898</v>
      </c>
      <c r="C3899" t="s">
        <v>3923</v>
      </c>
    </row>
    <row r="3900" spans="2:3" x14ac:dyDescent="0.3">
      <c r="B3900">
        <v>3899</v>
      </c>
      <c r="C3900" t="s">
        <v>3924</v>
      </c>
    </row>
    <row r="3901" spans="2:3" x14ac:dyDescent="0.3">
      <c r="B3901">
        <v>3900</v>
      </c>
      <c r="C3901" t="s">
        <v>3925</v>
      </c>
    </row>
    <row r="3902" spans="2:3" x14ac:dyDescent="0.3">
      <c r="B3902">
        <v>3901</v>
      </c>
      <c r="C3902" t="s">
        <v>3926</v>
      </c>
    </row>
    <row r="3903" spans="2:3" x14ac:dyDescent="0.3">
      <c r="B3903">
        <v>3902</v>
      </c>
      <c r="C3903" t="s">
        <v>3927</v>
      </c>
    </row>
    <row r="3904" spans="2:3" x14ac:dyDescent="0.3">
      <c r="B3904">
        <v>3903</v>
      </c>
      <c r="C3904" t="s">
        <v>3928</v>
      </c>
    </row>
    <row r="3905" spans="2:3" x14ac:dyDescent="0.3">
      <c r="B3905">
        <v>3904</v>
      </c>
      <c r="C3905" t="s">
        <v>3929</v>
      </c>
    </row>
    <row r="3906" spans="2:3" x14ac:dyDescent="0.3">
      <c r="B3906">
        <v>3905</v>
      </c>
      <c r="C3906" t="s">
        <v>3930</v>
      </c>
    </row>
    <row r="3907" spans="2:3" x14ac:dyDescent="0.3">
      <c r="B3907">
        <v>3906</v>
      </c>
      <c r="C3907" t="s">
        <v>3931</v>
      </c>
    </row>
    <row r="3908" spans="2:3" x14ac:dyDescent="0.3">
      <c r="B3908">
        <v>3907</v>
      </c>
      <c r="C3908" t="s">
        <v>3932</v>
      </c>
    </row>
    <row r="3909" spans="2:3" x14ac:dyDescent="0.3">
      <c r="B3909">
        <v>3908</v>
      </c>
      <c r="C3909" t="s">
        <v>3933</v>
      </c>
    </row>
    <row r="3910" spans="2:3" x14ac:dyDescent="0.3">
      <c r="B3910">
        <v>3909</v>
      </c>
      <c r="C3910" t="s">
        <v>3934</v>
      </c>
    </row>
    <row r="3911" spans="2:3" x14ac:dyDescent="0.3">
      <c r="B3911">
        <v>3910</v>
      </c>
      <c r="C3911" t="s">
        <v>3935</v>
      </c>
    </row>
    <row r="3912" spans="2:3" x14ac:dyDescent="0.3">
      <c r="B3912">
        <v>3911</v>
      </c>
      <c r="C3912" t="s">
        <v>3936</v>
      </c>
    </row>
    <row r="3913" spans="2:3" x14ac:dyDescent="0.3">
      <c r="B3913">
        <v>3912</v>
      </c>
      <c r="C3913" t="s">
        <v>3937</v>
      </c>
    </row>
    <row r="3914" spans="2:3" x14ac:dyDescent="0.3">
      <c r="B3914">
        <v>3913</v>
      </c>
      <c r="C3914" t="s">
        <v>3938</v>
      </c>
    </row>
    <row r="3915" spans="2:3" x14ac:dyDescent="0.3">
      <c r="B3915">
        <v>3914</v>
      </c>
      <c r="C3915" t="s">
        <v>3939</v>
      </c>
    </row>
    <row r="3916" spans="2:3" x14ac:dyDescent="0.3">
      <c r="B3916">
        <v>3915</v>
      </c>
      <c r="C3916" t="s">
        <v>3940</v>
      </c>
    </row>
    <row r="3917" spans="2:3" x14ac:dyDescent="0.3">
      <c r="B3917">
        <v>3916</v>
      </c>
      <c r="C3917" t="s">
        <v>3941</v>
      </c>
    </row>
    <row r="3918" spans="2:3" x14ac:dyDescent="0.3">
      <c r="B3918">
        <v>3917</v>
      </c>
      <c r="C3918" t="s">
        <v>3942</v>
      </c>
    </row>
    <row r="3919" spans="2:3" x14ac:dyDescent="0.3">
      <c r="B3919">
        <v>3918</v>
      </c>
      <c r="C3919" t="s">
        <v>3943</v>
      </c>
    </row>
    <row r="3920" spans="2:3" x14ac:dyDescent="0.3">
      <c r="B3920">
        <v>3919</v>
      </c>
      <c r="C3920" t="s">
        <v>3944</v>
      </c>
    </row>
    <row r="3921" spans="2:3" x14ac:dyDescent="0.3">
      <c r="B3921">
        <v>3920</v>
      </c>
      <c r="C3921" t="s">
        <v>3945</v>
      </c>
    </row>
    <row r="3922" spans="2:3" x14ac:dyDescent="0.3">
      <c r="B3922">
        <v>3921</v>
      </c>
      <c r="C3922" t="s">
        <v>3946</v>
      </c>
    </row>
    <row r="3923" spans="2:3" x14ac:dyDescent="0.3">
      <c r="B3923">
        <v>3922</v>
      </c>
      <c r="C3923" t="s">
        <v>3947</v>
      </c>
    </row>
    <row r="3924" spans="2:3" x14ac:dyDescent="0.3">
      <c r="B3924">
        <v>3923</v>
      </c>
      <c r="C3924" t="s">
        <v>3948</v>
      </c>
    </row>
    <row r="3925" spans="2:3" x14ac:dyDescent="0.3">
      <c r="B3925">
        <v>3924</v>
      </c>
      <c r="C3925" t="s">
        <v>3949</v>
      </c>
    </row>
    <row r="3926" spans="2:3" x14ac:dyDescent="0.3">
      <c r="B3926">
        <v>3925</v>
      </c>
      <c r="C3926" t="s">
        <v>3950</v>
      </c>
    </row>
    <row r="3927" spans="2:3" x14ac:dyDescent="0.3">
      <c r="B3927">
        <v>3926</v>
      </c>
      <c r="C3927" t="s">
        <v>3951</v>
      </c>
    </row>
    <row r="3928" spans="2:3" x14ac:dyDescent="0.3">
      <c r="B3928">
        <v>3927</v>
      </c>
      <c r="C3928" t="s">
        <v>3952</v>
      </c>
    </row>
    <row r="3929" spans="2:3" x14ac:dyDescent="0.3">
      <c r="B3929">
        <v>3928</v>
      </c>
      <c r="C3929" t="s">
        <v>3953</v>
      </c>
    </row>
    <row r="3930" spans="2:3" x14ac:dyDescent="0.3">
      <c r="B3930">
        <v>3929</v>
      </c>
      <c r="C3930" t="s">
        <v>3954</v>
      </c>
    </row>
    <row r="3931" spans="2:3" x14ac:dyDescent="0.3">
      <c r="B3931">
        <v>3930</v>
      </c>
      <c r="C3931" t="s">
        <v>3955</v>
      </c>
    </row>
    <row r="3932" spans="2:3" x14ac:dyDescent="0.3">
      <c r="B3932">
        <v>3931</v>
      </c>
      <c r="C3932" t="s">
        <v>3956</v>
      </c>
    </row>
    <row r="3933" spans="2:3" x14ac:dyDescent="0.3">
      <c r="B3933">
        <v>3932</v>
      </c>
      <c r="C3933" t="s">
        <v>3957</v>
      </c>
    </row>
    <row r="3934" spans="2:3" x14ac:dyDescent="0.3">
      <c r="B3934">
        <v>3933</v>
      </c>
      <c r="C3934" t="s">
        <v>3958</v>
      </c>
    </row>
    <row r="3935" spans="2:3" x14ac:dyDescent="0.3">
      <c r="B3935">
        <v>3934</v>
      </c>
      <c r="C3935" t="s">
        <v>3959</v>
      </c>
    </row>
    <row r="3936" spans="2:3" x14ac:dyDescent="0.3">
      <c r="B3936">
        <v>3935</v>
      </c>
      <c r="C3936" t="s">
        <v>3960</v>
      </c>
    </row>
    <row r="3937" spans="2:3" x14ac:dyDescent="0.3">
      <c r="B3937">
        <v>3936</v>
      </c>
      <c r="C3937" t="s">
        <v>3961</v>
      </c>
    </row>
    <row r="3938" spans="2:3" x14ac:dyDescent="0.3">
      <c r="B3938">
        <v>3937</v>
      </c>
      <c r="C3938" t="s">
        <v>3962</v>
      </c>
    </row>
    <row r="3939" spans="2:3" x14ac:dyDescent="0.3">
      <c r="B3939">
        <v>3938</v>
      </c>
      <c r="C3939" t="s">
        <v>3963</v>
      </c>
    </row>
    <row r="3940" spans="2:3" x14ac:dyDescent="0.3">
      <c r="B3940">
        <v>3939</v>
      </c>
      <c r="C3940" t="s">
        <v>3964</v>
      </c>
    </row>
    <row r="3941" spans="2:3" x14ac:dyDescent="0.3">
      <c r="B3941">
        <v>3940</v>
      </c>
      <c r="C3941" t="s">
        <v>3965</v>
      </c>
    </row>
    <row r="3942" spans="2:3" x14ac:dyDescent="0.3">
      <c r="B3942">
        <v>3941</v>
      </c>
      <c r="C3942" t="s">
        <v>3966</v>
      </c>
    </row>
    <row r="3943" spans="2:3" x14ac:dyDescent="0.3">
      <c r="B3943">
        <v>3942</v>
      </c>
      <c r="C3943" t="s">
        <v>3967</v>
      </c>
    </row>
    <row r="3944" spans="2:3" x14ac:dyDescent="0.3">
      <c r="B3944">
        <v>3943</v>
      </c>
      <c r="C3944" t="s">
        <v>3968</v>
      </c>
    </row>
    <row r="3945" spans="2:3" x14ac:dyDescent="0.3">
      <c r="B3945">
        <v>3944</v>
      </c>
      <c r="C3945" t="s">
        <v>3969</v>
      </c>
    </row>
    <row r="3946" spans="2:3" x14ac:dyDescent="0.3">
      <c r="B3946">
        <v>3945</v>
      </c>
      <c r="C3946" t="s">
        <v>3970</v>
      </c>
    </row>
    <row r="3947" spans="2:3" x14ac:dyDescent="0.3">
      <c r="B3947">
        <v>3946</v>
      </c>
      <c r="C3947" t="s">
        <v>3971</v>
      </c>
    </row>
    <row r="3948" spans="2:3" x14ac:dyDescent="0.3">
      <c r="B3948">
        <v>3947</v>
      </c>
      <c r="C3948" t="s">
        <v>3972</v>
      </c>
    </row>
    <row r="3949" spans="2:3" x14ac:dyDescent="0.3">
      <c r="B3949">
        <v>3948</v>
      </c>
      <c r="C3949" t="s">
        <v>3973</v>
      </c>
    </row>
    <row r="3950" spans="2:3" x14ac:dyDescent="0.3">
      <c r="B3950">
        <v>3949</v>
      </c>
      <c r="C3950" t="s">
        <v>3974</v>
      </c>
    </row>
    <row r="3951" spans="2:3" x14ac:dyDescent="0.3">
      <c r="B3951">
        <v>3950</v>
      </c>
      <c r="C3951" t="s">
        <v>3975</v>
      </c>
    </row>
    <row r="3952" spans="2:3" x14ac:dyDescent="0.3">
      <c r="B3952">
        <v>3951</v>
      </c>
      <c r="C3952" t="s">
        <v>3976</v>
      </c>
    </row>
    <row r="3953" spans="2:3" x14ac:dyDescent="0.3">
      <c r="B3953">
        <v>3952</v>
      </c>
      <c r="C3953" t="s">
        <v>3977</v>
      </c>
    </row>
    <row r="3954" spans="2:3" x14ac:dyDescent="0.3">
      <c r="B3954">
        <v>3953</v>
      </c>
      <c r="C3954" t="s">
        <v>3978</v>
      </c>
    </row>
    <row r="3955" spans="2:3" x14ac:dyDescent="0.3">
      <c r="B3955">
        <v>3954</v>
      </c>
      <c r="C3955" t="s">
        <v>3979</v>
      </c>
    </row>
    <row r="3956" spans="2:3" x14ac:dyDescent="0.3">
      <c r="B3956">
        <v>3955</v>
      </c>
      <c r="C3956" t="s">
        <v>3980</v>
      </c>
    </row>
    <row r="3957" spans="2:3" x14ac:dyDescent="0.3">
      <c r="B3957">
        <v>3956</v>
      </c>
      <c r="C3957" t="s">
        <v>3981</v>
      </c>
    </row>
    <row r="3958" spans="2:3" x14ac:dyDescent="0.3">
      <c r="B3958">
        <v>3957</v>
      </c>
      <c r="C3958" t="s">
        <v>3982</v>
      </c>
    </row>
    <row r="3959" spans="2:3" x14ac:dyDescent="0.3">
      <c r="B3959">
        <v>3958</v>
      </c>
      <c r="C3959" t="s">
        <v>3983</v>
      </c>
    </row>
    <row r="3960" spans="2:3" x14ac:dyDescent="0.3">
      <c r="B3960">
        <v>3959</v>
      </c>
      <c r="C3960" t="s">
        <v>3984</v>
      </c>
    </row>
    <row r="3961" spans="2:3" x14ac:dyDescent="0.3">
      <c r="B3961">
        <v>3960</v>
      </c>
      <c r="C3961" t="s">
        <v>3985</v>
      </c>
    </row>
    <row r="3962" spans="2:3" x14ac:dyDescent="0.3">
      <c r="B3962">
        <v>3961</v>
      </c>
      <c r="C3962" t="s">
        <v>3986</v>
      </c>
    </row>
    <row r="3963" spans="2:3" x14ac:dyDescent="0.3">
      <c r="B3963">
        <v>3962</v>
      </c>
      <c r="C3963" t="s">
        <v>3987</v>
      </c>
    </row>
    <row r="3964" spans="2:3" x14ac:dyDescent="0.3">
      <c r="B3964">
        <v>3963</v>
      </c>
      <c r="C3964" t="s">
        <v>3988</v>
      </c>
    </row>
    <row r="3965" spans="2:3" x14ac:dyDescent="0.3">
      <c r="B3965">
        <v>3964</v>
      </c>
      <c r="C3965" t="s">
        <v>3989</v>
      </c>
    </row>
    <row r="3966" spans="2:3" x14ac:dyDescent="0.3">
      <c r="B3966">
        <v>3965</v>
      </c>
      <c r="C3966" t="s">
        <v>3990</v>
      </c>
    </row>
    <row r="3967" spans="2:3" x14ac:dyDescent="0.3">
      <c r="B3967">
        <v>3966</v>
      </c>
      <c r="C3967" t="s">
        <v>3991</v>
      </c>
    </row>
    <row r="3968" spans="2:3" x14ac:dyDescent="0.3">
      <c r="B3968">
        <v>3967</v>
      </c>
      <c r="C3968" t="s">
        <v>3992</v>
      </c>
    </row>
    <row r="3969" spans="2:3" x14ac:dyDescent="0.3">
      <c r="B3969">
        <v>3968</v>
      </c>
      <c r="C3969" t="s">
        <v>3993</v>
      </c>
    </row>
    <row r="3970" spans="2:3" x14ac:dyDescent="0.3">
      <c r="B3970">
        <v>3969</v>
      </c>
      <c r="C3970" t="s">
        <v>3994</v>
      </c>
    </row>
    <row r="3971" spans="2:3" x14ac:dyDescent="0.3">
      <c r="B3971">
        <v>3970</v>
      </c>
      <c r="C3971" t="s">
        <v>3995</v>
      </c>
    </row>
    <row r="3972" spans="2:3" x14ac:dyDescent="0.3">
      <c r="B3972">
        <v>3971</v>
      </c>
      <c r="C3972" t="s">
        <v>3996</v>
      </c>
    </row>
    <row r="3973" spans="2:3" x14ac:dyDescent="0.3">
      <c r="B3973">
        <v>3972</v>
      </c>
      <c r="C3973" t="s">
        <v>3997</v>
      </c>
    </row>
    <row r="3974" spans="2:3" x14ac:dyDescent="0.3">
      <c r="B3974">
        <v>3973</v>
      </c>
      <c r="C3974" t="s">
        <v>3998</v>
      </c>
    </row>
    <row r="3975" spans="2:3" x14ac:dyDescent="0.3">
      <c r="B3975">
        <v>3974</v>
      </c>
      <c r="C3975" t="s">
        <v>3999</v>
      </c>
    </row>
    <row r="3976" spans="2:3" x14ac:dyDescent="0.3">
      <c r="B3976">
        <v>3975</v>
      </c>
      <c r="C3976" t="s">
        <v>4000</v>
      </c>
    </row>
    <row r="3977" spans="2:3" x14ac:dyDescent="0.3">
      <c r="B3977">
        <v>3976</v>
      </c>
      <c r="C3977" t="s">
        <v>4001</v>
      </c>
    </row>
    <row r="3978" spans="2:3" x14ac:dyDescent="0.3">
      <c r="B3978">
        <v>3977</v>
      </c>
      <c r="C3978" t="s">
        <v>4002</v>
      </c>
    </row>
    <row r="3979" spans="2:3" x14ac:dyDescent="0.3">
      <c r="B3979">
        <v>3978</v>
      </c>
      <c r="C3979" t="s">
        <v>4003</v>
      </c>
    </row>
    <row r="3980" spans="2:3" x14ac:dyDescent="0.3">
      <c r="B3980">
        <v>3979</v>
      </c>
      <c r="C3980" t="s">
        <v>4004</v>
      </c>
    </row>
    <row r="3981" spans="2:3" x14ac:dyDescent="0.3">
      <c r="B3981">
        <v>3980</v>
      </c>
      <c r="C3981" t="s">
        <v>4005</v>
      </c>
    </row>
    <row r="3982" spans="2:3" x14ac:dyDescent="0.3">
      <c r="B3982">
        <v>3981</v>
      </c>
      <c r="C3982" t="s">
        <v>4006</v>
      </c>
    </row>
    <row r="3983" spans="2:3" x14ac:dyDescent="0.3">
      <c r="B3983">
        <v>3982</v>
      </c>
      <c r="C3983" t="s">
        <v>4007</v>
      </c>
    </row>
    <row r="3984" spans="2:3" x14ac:dyDescent="0.3">
      <c r="B3984">
        <v>3983</v>
      </c>
      <c r="C3984" t="s">
        <v>4008</v>
      </c>
    </row>
    <row r="3985" spans="2:3" x14ac:dyDescent="0.3">
      <c r="B3985">
        <v>3984</v>
      </c>
      <c r="C3985" t="s">
        <v>4009</v>
      </c>
    </row>
    <row r="3986" spans="2:3" x14ac:dyDescent="0.3">
      <c r="B3986">
        <v>3985</v>
      </c>
      <c r="C3986" t="s">
        <v>4010</v>
      </c>
    </row>
    <row r="3987" spans="2:3" x14ac:dyDescent="0.3">
      <c r="B3987">
        <v>3986</v>
      </c>
      <c r="C3987" t="s">
        <v>4011</v>
      </c>
    </row>
    <row r="3988" spans="2:3" x14ac:dyDescent="0.3">
      <c r="B3988">
        <v>3987</v>
      </c>
      <c r="C3988" t="s">
        <v>4012</v>
      </c>
    </row>
    <row r="3989" spans="2:3" x14ac:dyDescent="0.3">
      <c r="B3989">
        <v>3988</v>
      </c>
      <c r="C3989" t="s">
        <v>4013</v>
      </c>
    </row>
    <row r="3990" spans="2:3" x14ac:dyDescent="0.3">
      <c r="B3990">
        <v>3989</v>
      </c>
      <c r="C3990" t="s">
        <v>4014</v>
      </c>
    </row>
    <row r="3991" spans="2:3" x14ac:dyDescent="0.3">
      <c r="B3991">
        <v>3990</v>
      </c>
      <c r="C3991" t="s">
        <v>4015</v>
      </c>
    </row>
    <row r="3992" spans="2:3" x14ac:dyDescent="0.3">
      <c r="B3992">
        <v>3991</v>
      </c>
      <c r="C3992" t="s">
        <v>4016</v>
      </c>
    </row>
    <row r="3993" spans="2:3" x14ac:dyDescent="0.3">
      <c r="B3993">
        <v>3992</v>
      </c>
      <c r="C3993" t="s">
        <v>4017</v>
      </c>
    </row>
    <row r="3994" spans="2:3" x14ac:dyDescent="0.3">
      <c r="B3994">
        <v>3993</v>
      </c>
      <c r="C3994" t="s">
        <v>4018</v>
      </c>
    </row>
    <row r="3995" spans="2:3" x14ac:dyDescent="0.3">
      <c r="B3995">
        <v>3994</v>
      </c>
      <c r="C3995" t="s">
        <v>4019</v>
      </c>
    </row>
    <row r="3996" spans="2:3" x14ac:dyDescent="0.3">
      <c r="B3996">
        <v>3995</v>
      </c>
      <c r="C3996" t="s">
        <v>4020</v>
      </c>
    </row>
    <row r="3997" spans="2:3" x14ac:dyDescent="0.3">
      <c r="B3997">
        <v>3996</v>
      </c>
      <c r="C3997" t="s">
        <v>4021</v>
      </c>
    </row>
    <row r="3998" spans="2:3" x14ac:dyDescent="0.3">
      <c r="B3998">
        <v>3997</v>
      </c>
      <c r="C3998" t="s">
        <v>4022</v>
      </c>
    </row>
    <row r="3999" spans="2:3" x14ac:dyDescent="0.3">
      <c r="B3999">
        <v>3998</v>
      </c>
      <c r="C3999" t="s">
        <v>4023</v>
      </c>
    </row>
    <row r="4000" spans="2:3" x14ac:dyDescent="0.3">
      <c r="B4000">
        <v>3999</v>
      </c>
      <c r="C4000" t="s">
        <v>4024</v>
      </c>
    </row>
    <row r="4001" spans="2:3" x14ac:dyDescent="0.3">
      <c r="B4001">
        <v>4000</v>
      </c>
      <c r="C4001" t="s">
        <v>4025</v>
      </c>
    </row>
    <row r="4002" spans="2:3" x14ac:dyDescent="0.3">
      <c r="B4002">
        <v>4001</v>
      </c>
      <c r="C4002" t="s">
        <v>4026</v>
      </c>
    </row>
    <row r="4003" spans="2:3" x14ac:dyDescent="0.3">
      <c r="B4003">
        <v>4002</v>
      </c>
      <c r="C4003" t="s">
        <v>4027</v>
      </c>
    </row>
    <row r="4004" spans="2:3" x14ac:dyDescent="0.3">
      <c r="B4004">
        <v>4003</v>
      </c>
      <c r="C4004" t="s">
        <v>4028</v>
      </c>
    </row>
    <row r="4005" spans="2:3" x14ac:dyDescent="0.3">
      <c r="B4005">
        <v>4004</v>
      </c>
      <c r="C4005" t="s">
        <v>4029</v>
      </c>
    </row>
    <row r="4006" spans="2:3" x14ac:dyDescent="0.3">
      <c r="B4006">
        <v>4005</v>
      </c>
      <c r="C4006" t="s">
        <v>4030</v>
      </c>
    </row>
    <row r="4007" spans="2:3" x14ac:dyDescent="0.3">
      <c r="B4007">
        <v>4006</v>
      </c>
      <c r="C4007" t="s">
        <v>4031</v>
      </c>
    </row>
    <row r="4008" spans="2:3" x14ac:dyDescent="0.3">
      <c r="B4008">
        <v>4007</v>
      </c>
      <c r="C4008" t="s">
        <v>4032</v>
      </c>
    </row>
    <row r="4009" spans="2:3" x14ac:dyDescent="0.3">
      <c r="B4009">
        <v>4008</v>
      </c>
      <c r="C4009" t="s">
        <v>4033</v>
      </c>
    </row>
    <row r="4010" spans="2:3" x14ac:dyDescent="0.3">
      <c r="B4010">
        <v>4009</v>
      </c>
      <c r="C4010" t="s">
        <v>4034</v>
      </c>
    </row>
    <row r="4011" spans="2:3" x14ac:dyDescent="0.3">
      <c r="B4011">
        <v>4010</v>
      </c>
      <c r="C4011" t="s">
        <v>4035</v>
      </c>
    </row>
    <row r="4012" spans="2:3" x14ac:dyDescent="0.3">
      <c r="B4012">
        <v>4011</v>
      </c>
      <c r="C4012" t="s">
        <v>4036</v>
      </c>
    </row>
    <row r="4013" spans="2:3" x14ac:dyDescent="0.3">
      <c r="B4013">
        <v>4012</v>
      </c>
      <c r="C4013" t="s">
        <v>4037</v>
      </c>
    </row>
    <row r="4014" spans="2:3" x14ac:dyDescent="0.3">
      <c r="B4014">
        <v>4013</v>
      </c>
      <c r="C4014" t="s">
        <v>4038</v>
      </c>
    </row>
    <row r="4015" spans="2:3" x14ac:dyDescent="0.3">
      <c r="B4015">
        <v>4014</v>
      </c>
      <c r="C4015" t="s">
        <v>4039</v>
      </c>
    </row>
    <row r="4016" spans="2:3" x14ac:dyDescent="0.3">
      <c r="B4016">
        <v>4015</v>
      </c>
      <c r="C4016" t="s">
        <v>4040</v>
      </c>
    </row>
    <row r="4017" spans="2:3" x14ac:dyDescent="0.3">
      <c r="B4017">
        <v>4016</v>
      </c>
      <c r="C4017" t="s">
        <v>4041</v>
      </c>
    </row>
    <row r="4018" spans="2:3" x14ac:dyDescent="0.3">
      <c r="B4018">
        <v>4017</v>
      </c>
      <c r="C4018" t="s">
        <v>4042</v>
      </c>
    </row>
    <row r="4019" spans="2:3" x14ac:dyDescent="0.3">
      <c r="B4019">
        <v>4018</v>
      </c>
      <c r="C4019" t="s">
        <v>4043</v>
      </c>
    </row>
    <row r="4020" spans="2:3" x14ac:dyDescent="0.3">
      <c r="B4020">
        <v>4019</v>
      </c>
      <c r="C4020" t="s">
        <v>4044</v>
      </c>
    </row>
    <row r="4021" spans="2:3" x14ac:dyDescent="0.3">
      <c r="B4021">
        <v>4020</v>
      </c>
      <c r="C4021" t="s">
        <v>4045</v>
      </c>
    </row>
    <row r="4022" spans="2:3" x14ac:dyDescent="0.3">
      <c r="B4022">
        <v>4021</v>
      </c>
      <c r="C4022" t="s">
        <v>4046</v>
      </c>
    </row>
    <row r="4023" spans="2:3" x14ac:dyDescent="0.3">
      <c r="B4023">
        <v>4022</v>
      </c>
      <c r="C4023" t="s">
        <v>4047</v>
      </c>
    </row>
    <row r="4024" spans="2:3" x14ac:dyDescent="0.3">
      <c r="B4024">
        <v>4023</v>
      </c>
      <c r="C4024" t="s">
        <v>4048</v>
      </c>
    </row>
    <row r="4025" spans="2:3" x14ac:dyDescent="0.3">
      <c r="B4025">
        <v>4024</v>
      </c>
      <c r="C4025" t="s">
        <v>4049</v>
      </c>
    </row>
    <row r="4026" spans="2:3" x14ac:dyDescent="0.3">
      <c r="B4026">
        <v>4025</v>
      </c>
      <c r="C4026" t="s">
        <v>4050</v>
      </c>
    </row>
    <row r="4027" spans="2:3" x14ac:dyDescent="0.3">
      <c r="B4027">
        <v>4026</v>
      </c>
      <c r="C4027" t="s">
        <v>4051</v>
      </c>
    </row>
    <row r="4028" spans="2:3" x14ac:dyDescent="0.3">
      <c r="B4028">
        <v>4027</v>
      </c>
      <c r="C4028" t="s">
        <v>4052</v>
      </c>
    </row>
    <row r="4029" spans="2:3" x14ac:dyDescent="0.3">
      <c r="B4029">
        <v>4028</v>
      </c>
      <c r="C4029" t="s">
        <v>4053</v>
      </c>
    </row>
    <row r="4030" spans="2:3" x14ac:dyDescent="0.3">
      <c r="B4030">
        <v>4029</v>
      </c>
      <c r="C4030" t="s">
        <v>4054</v>
      </c>
    </row>
    <row r="4031" spans="2:3" x14ac:dyDescent="0.3">
      <c r="B4031">
        <v>4030</v>
      </c>
      <c r="C4031" t="s">
        <v>4055</v>
      </c>
    </row>
    <row r="4032" spans="2:3" x14ac:dyDescent="0.3">
      <c r="B4032">
        <v>4031</v>
      </c>
      <c r="C4032" t="s">
        <v>4056</v>
      </c>
    </row>
    <row r="4033" spans="2:3" x14ac:dyDescent="0.3">
      <c r="B4033">
        <v>4032</v>
      </c>
      <c r="C4033" t="s">
        <v>4057</v>
      </c>
    </row>
    <row r="4034" spans="2:3" x14ac:dyDescent="0.3">
      <c r="B4034">
        <v>4033</v>
      </c>
      <c r="C4034" t="s">
        <v>4058</v>
      </c>
    </row>
    <row r="4035" spans="2:3" x14ac:dyDescent="0.3">
      <c r="B4035">
        <v>4034</v>
      </c>
      <c r="C4035" t="s">
        <v>4059</v>
      </c>
    </row>
    <row r="4036" spans="2:3" x14ac:dyDescent="0.3">
      <c r="B4036">
        <v>4035</v>
      </c>
      <c r="C4036" t="s">
        <v>4060</v>
      </c>
    </row>
    <row r="4037" spans="2:3" x14ac:dyDescent="0.3">
      <c r="B4037">
        <v>4036</v>
      </c>
      <c r="C4037" t="s">
        <v>4061</v>
      </c>
    </row>
    <row r="4038" spans="2:3" x14ac:dyDescent="0.3">
      <c r="B4038">
        <v>4037</v>
      </c>
      <c r="C4038" t="s">
        <v>4062</v>
      </c>
    </row>
    <row r="4039" spans="2:3" x14ac:dyDescent="0.3">
      <c r="B4039">
        <v>4038</v>
      </c>
      <c r="C4039" t="s">
        <v>4063</v>
      </c>
    </row>
    <row r="4040" spans="2:3" x14ac:dyDescent="0.3">
      <c r="B4040">
        <v>4039</v>
      </c>
      <c r="C4040" t="s">
        <v>4064</v>
      </c>
    </row>
    <row r="4041" spans="2:3" x14ac:dyDescent="0.3">
      <c r="B4041">
        <v>4040</v>
      </c>
      <c r="C4041" t="s">
        <v>4065</v>
      </c>
    </row>
    <row r="4042" spans="2:3" x14ac:dyDescent="0.3">
      <c r="B4042">
        <v>4041</v>
      </c>
      <c r="C4042" t="s">
        <v>4066</v>
      </c>
    </row>
    <row r="4043" spans="2:3" x14ac:dyDescent="0.3">
      <c r="B4043">
        <v>4042</v>
      </c>
      <c r="C4043" t="s">
        <v>4067</v>
      </c>
    </row>
    <row r="4044" spans="2:3" x14ac:dyDescent="0.3">
      <c r="B4044">
        <v>4043</v>
      </c>
      <c r="C4044" t="s">
        <v>4068</v>
      </c>
    </row>
    <row r="4045" spans="2:3" x14ac:dyDescent="0.3">
      <c r="B4045">
        <v>4044</v>
      </c>
      <c r="C4045" t="s">
        <v>4069</v>
      </c>
    </row>
    <row r="4046" spans="2:3" x14ac:dyDescent="0.3">
      <c r="B4046">
        <v>4045</v>
      </c>
      <c r="C4046" t="s">
        <v>4070</v>
      </c>
    </row>
    <row r="4047" spans="2:3" x14ac:dyDescent="0.3">
      <c r="B4047">
        <v>4046</v>
      </c>
      <c r="C4047" t="s">
        <v>4071</v>
      </c>
    </row>
    <row r="4048" spans="2:3" x14ac:dyDescent="0.3">
      <c r="B4048">
        <v>4047</v>
      </c>
      <c r="C4048" t="s">
        <v>4072</v>
      </c>
    </row>
    <row r="4049" spans="2:3" x14ac:dyDescent="0.3">
      <c r="B4049">
        <v>4048</v>
      </c>
      <c r="C4049" t="s">
        <v>4073</v>
      </c>
    </row>
    <row r="4050" spans="2:3" x14ac:dyDescent="0.3">
      <c r="B4050">
        <v>4049</v>
      </c>
      <c r="C4050" t="s">
        <v>4074</v>
      </c>
    </row>
    <row r="4051" spans="2:3" x14ac:dyDescent="0.3">
      <c r="B4051">
        <v>4050</v>
      </c>
      <c r="C4051" t="s">
        <v>4075</v>
      </c>
    </row>
    <row r="4052" spans="2:3" x14ac:dyDescent="0.3">
      <c r="B4052">
        <v>4051</v>
      </c>
      <c r="C4052" t="s">
        <v>4076</v>
      </c>
    </row>
    <row r="4053" spans="2:3" x14ac:dyDescent="0.3">
      <c r="B4053">
        <v>4052</v>
      </c>
      <c r="C4053" t="s">
        <v>4077</v>
      </c>
    </row>
    <row r="4054" spans="2:3" x14ac:dyDescent="0.3">
      <c r="B4054">
        <v>4053</v>
      </c>
      <c r="C4054" t="s">
        <v>4078</v>
      </c>
    </row>
    <row r="4055" spans="2:3" x14ac:dyDescent="0.3">
      <c r="B4055">
        <v>4054</v>
      </c>
      <c r="C4055" t="s">
        <v>4079</v>
      </c>
    </row>
    <row r="4056" spans="2:3" x14ac:dyDescent="0.3">
      <c r="B4056">
        <v>4055</v>
      </c>
      <c r="C4056" t="s">
        <v>4080</v>
      </c>
    </row>
    <row r="4057" spans="2:3" x14ac:dyDescent="0.3">
      <c r="B4057">
        <v>4056</v>
      </c>
      <c r="C4057" t="s">
        <v>4081</v>
      </c>
    </row>
    <row r="4058" spans="2:3" x14ac:dyDescent="0.3">
      <c r="B4058">
        <v>4057</v>
      </c>
      <c r="C4058" t="s">
        <v>4082</v>
      </c>
    </row>
    <row r="4059" spans="2:3" x14ac:dyDescent="0.3">
      <c r="B4059">
        <v>4058</v>
      </c>
      <c r="C4059" t="s">
        <v>4083</v>
      </c>
    </row>
    <row r="4060" spans="2:3" x14ac:dyDescent="0.3">
      <c r="B4060">
        <v>4059</v>
      </c>
      <c r="C4060" t="s">
        <v>4084</v>
      </c>
    </row>
    <row r="4061" spans="2:3" x14ac:dyDescent="0.3">
      <c r="B4061">
        <v>4060</v>
      </c>
      <c r="C4061" t="s">
        <v>4085</v>
      </c>
    </row>
    <row r="4062" spans="2:3" x14ac:dyDescent="0.3">
      <c r="B4062">
        <v>4061</v>
      </c>
      <c r="C4062" t="s">
        <v>4086</v>
      </c>
    </row>
    <row r="4063" spans="2:3" x14ac:dyDescent="0.3">
      <c r="B4063">
        <v>4062</v>
      </c>
      <c r="C4063" t="s">
        <v>4087</v>
      </c>
    </row>
    <row r="4064" spans="2:3" x14ac:dyDescent="0.3">
      <c r="B4064">
        <v>4063</v>
      </c>
      <c r="C4064" t="s">
        <v>4088</v>
      </c>
    </row>
    <row r="4065" spans="2:3" x14ac:dyDescent="0.3">
      <c r="B4065">
        <v>4064</v>
      </c>
      <c r="C4065" t="s">
        <v>4089</v>
      </c>
    </row>
    <row r="4066" spans="2:3" x14ac:dyDescent="0.3">
      <c r="B4066">
        <v>4065</v>
      </c>
      <c r="C4066" t="s">
        <v>4090</v>
      </c>
    </row>
    <row r="4067" spans="2:3" x14ac:dyDescent="0.3">
      <c r="B4067">
        <v>4066</v>
      </c>
      <c r="C4067" t="s">
        <v>4091</v>
      </c>
    </row>
    <row r="4068" spans="2:3" x14ac:dyDescent="0.3">
      <c r="B4068">
        <v>4067</v>
      </c>
      <c r="C4068" t="s">
        <v>4092</v>
      </c>
    </row>
    <row r="4069" spans="2:3" x14ac:dyDescent="0.3">
      <c r="B4069">
        <v>4068</v>
      </c>
      <c r="C4069" t="s">
        <v>4093</v>
      </c>
    </row>
    <row r="4070" spans="2:3" x14ac:dyDescent="0.3">
      <c r="B4070">
        <v>4069</v>
      </c>
      <c r="C4070" t="s">
        <v>4094</v>
      </c>
    </row>
    <row r="4071" spans="2:3" x14ac:dyDescent="0.3">
      <c r="B4071">
        <v>4070</v>
      </c>
      <c r="C4071" t="s">
        <v>4095</v>
      </c>
    </row>
    <row r="4072" spans="2:3" x14ac:dyDescent="0.3">
      <c r="B4072">
        <v>4071</v>
      </c>
      <c r="C4072" t="s">
        <v>4096</v>
      </c>
    </row>
    <row r="4073" spans="2:3" x14ac:dyDescent="0.3">
      <c r="B4073">
        <v>4072</v>
      </c>
      <c r="C4073" t="s">
        <v>4097</v>
      </c>
    </row>
    <row r="4074" spans="2:3" x14ac:dyDescent="0.3">
      <c r="B4074">
        <v>4073</v>
      </c>
      <c r="C4074" t="s">
        <v>4098</v>
      </c>
    </row>
    <row r="4075" spans="2:3" x14ac:dyDescent="0.3">
      <c r="B4075">
        <v>4074</v>
      </c>
      <c r="C4075" t="s">
        <v>4099</v>
      </c>
    </row>
    <row r="4076" spans="2:3" x14ac:dyDescent="0.3">
      <c r="B4076">
        <v>4075</v>
      </c>
      <c r="C4076" t="s">
        <v>4100</v>
      </c>
    </row>
    <row r="4077" spans="2:3" x14ac:dyDescent="0.3">
      <c r="B4077">
        <v>4076</v>
      </c>
      <c r="C4077" t="s">
        <v>4101</v>
      </c>
    </row>
    <row r="4078" spans="2:3" x14ac:dyDescent="0.3">
      <c r="B4078">
        <v>4077</v>
      </c>
      <c r="C4078" t="s">
        <v>4102</v>
      </c>
    </row>
    <row r="4079" spans="2:3" x14ac:dyDescent="0.3">
      <c r="B4079">
        <v>4078</v>
      </c>
      <c r="C4079" t="s">
        <v>4103</v>
      </c>
    </row>
    <row r="4080" spans="2:3" x14ac:dyDescent="0.3">
      <c r="B4080">
        <v>4079</v>
      </c>
      <c r="C4080" t="s">
        <v>4104</v>
      </c>
    </row>
    <row r="4081" spans="2:3" x14ac:dyDescent="0.3">
      <c r="B4081">
        <v>4080</v>
      </c>
      <c r="C4081" t="s">
        <v>4105</v>
      </c>
    </row>
    <row r="4082" spans="2:3" x14ac:dyDescent="0.3">
      <c r="B4082">
        <v>4081</v>
      </c>
      <c r="C4082" t="s">
        <v>4106</v>
      </c>
    </row>
    <row r="4083" spans="2:3" x14ac:dyDescent="0.3">
      <c r="B4083">
        <v>4082</v>
      </c>
      <c r="C4083" t="s">
        <v>4107</v>
      </c>
    </row>
    <row r="4084" spans="2:3" x14ac:dyDescent="0.3">
      <c r="B4084">
        <v>4083</v>
      </c>
      <c r="C4084" t="s">
        <v>4108</v>
      </c>
    </row>
    <row r="4085" spans="2:3" x14ac:dyDescent="0.3">
      <c r="B4085">
        <v>4084</v>
      </c>
      <c r="C4085" t="s">
        <v>4109</v>
      </c>
    </row>
    <row r="4086" spans="2:3" x14ac:dyDescent="0.3">
      <c r="B4086">
        <v>4085</v>
      </c>
      <c r="C4086" t="s">
        <v>4110</v>
      </c>
    </row>
    <row r="4087" spans="2:3" x14ac:dyDescent="0.3">
      <c r="B4087">
        <v>4086</v>
      </c>
      <c r="C4087" t="s">
        <v>4111</v>
      </c>
    </row>
    <row r="4088" spans="2:3" x14ac:dyDescent="0.3">
      <c r="B4088">
        <v>4087</v>
      </c>
      <c r="C4088" t="s">
        <v>4112</v>
      </c>
    </row>
    <row r="4089" spans="2:3" x14ac:dyDescent="0.3">
      <c r="B4089">
        <v>4088</v>
      </c>
      <c r="C4089" t="s">
        <v>4113</v>
      </c>
    </row>
    <row r="4090" spans="2:3" x14ac:dyDescent="0.3">
      <c r="B4090">
        <v>4089</v>
      </c>
      <c r="C4090" t="s">
        <v>4114</v>
      </c>
    </row>
    <row r="4091" spans="2:3" x14ac:dyDescent="0.3">
      <c r="B4091">
        <v>4090</v>
      </c>
      <c r="C4091" t="s">
        <v>4115</v>
      </c>
    </row>
    <row r="4092" spans="2:3" x14ac:dyDescent="0.3">
      <c r="B4092">
        <v>4091</v>
      </c>
      <c r="C4092" t="s">
        <v>4116</v>
      </c>
    </row>
    <row r="4093" spans="2:3" x14ac:dyDescent="0.3">
      <c r="B4093">
        <v>4092</v>
      </c>
      <c r="C4093" t="s">
        <v>4117</v>
      </c>
    </row>
    <row r="4094" spans="2:3" x14ac:dyDescent="0.3">
      <c r="B4094">
        <v>4093</v>
      </c>
      <c r="C4094" t="s">
        <v>4118</v>
      </c>
    </row>
    <row r="4095" spans="2:3" x14ac:dyDescent="0.3">
      <c r="B4095">
        <v>4094</v>
      </c>
      <c r="C4095" t="s">
        <v>4119</v>
      </c>
    </row>
    <row r="4096" spans="2:3" x14ac:dyDescent="0.3">
      <c r="B4096">
        <v>4095</v>
      </c>
      <c r="C4096" t="s">
        <v>4120</v>
      </c>
    </row>
    <row r="4097" spans="2:3" x14ac:dyDescent="0.3">
      <c r="B4097">
        <v>4096</v>
      </c>
      <c r="C4097" t="s">
        <v>4121</v>
      </c>
    </row>
    <row r="4098" spans="2:3" x14ac:dyDescent="0.3">
      <c r="B4098">
        <v>4097</v>
      </c>
      <c r="C4098" t="s">
        <v>4122</v>
      </c>
    </row>
    <row r="4099" spans="2:3" x14ac:dyDescent="0.3">
      <c r="B4099">
        <v>4098</v>
      </c>
      <c r="C4099" t="s">
        <v>4123</v>
      </c>
    </row>
    <row r="4100" spans="2:3" x14ac:dyDescent="0.3">
      <c r="B4100">
        <v>4099</v>
      </c>
      <c r="C4100" t="s">
        <v>4124</v>
      </c>
    </row>
    <row r="4101" spans="2:3" x14ac:dyDescent="0.3">
      <c r="B4101">
        <v>4100</v>
      </c>
      <c r="C4101" t="s">
        <v>4125</v>
      </c>
    </row>
    <row r="4102" spans="2:3" x14ac:dyDescent="0.3">
      <c r="B4102">
        <v>4101</v>
      </c>
      <c r="C4102" t="s">
        <v>4126</v>
      </c>
    </row>
    <row r="4103" spans="2:3" x14ac:dyDescent="0.3">
      <c r="B4103">
        <v>4102</v>
      </c>
      <c r="C4103" t="s">
        <v>4127</v>
      </c>
    </row>
    <row r="4104" spans="2:3" x14ac:dyDescent="0.3">
      <c r="B4104">
        <v>4103</v>
      </c>
      <c r="C4104" t="s">
        <v>4128</v>
      </c>
    </row>
    <row r="4105" spans="2:3" x14ac:dyDescent="0.3">
      <c r="B4105">
        <v>4104</v>
      </c>
      <c r="C4105" t="s">
        <v>4129</v>
      </c>
    </row>
    <row r="4106" spans="2:3" x14ac:dyDescent="0.3">
      <c r="B4106">
        <v>4105</v>
      </c>
      <c r="C4106" t="s">
        <v>4130</v>
      </c>
    </row>
    <row r="4107" spans="2:3" x14ac:dyDescent="0.3">
      <c r="B4107">
        <v>4106</v>
      </c>
      <c r="C4107" t="s">
        <v>4131</v>
      </c>
    </row>
    <row r="4108" spans="2:3" x14ac:dyDescent="0.3">
      <c r="B4108">
        <v>4107</v>
      </c>
      <c r="C4108" t="s">
        <v>4132</v>
      </c>
    </row>
    <row r="4109" spans="2:3" x14ac:dyDescent="0.3">
      <c r="B4109">
        <v>4108</v>
      </c>
      <c r="C4109" t="s">
        <v>4133</v>
      </c>
    </row>
    <row r="4110" spans="2:3" x14ac:dyDescent="0.3">
      <c r="B4110">
        <v>4109</v>
      </c>
      <c r="C4110" t="s">
        <v>4134</v>
      </c>
    </row>
    <row r="4111" spans="2:3" x14ac:dyDescent="0.3">
      <c r="B4111">
        <v>4110</v>
      </c>
      <c r="C4111" t="s">
        <v>4135</v>
      </c>
    </row>
    <row r="4112" spans="2:3" x14ac:dyDescent="0.3">
      <c r="B4112">
        <v>4111</v>
      </c>
      <c r="C4112" t="s">
        <v>4136</v>
      </c>
    </row>
    <row r="4113" spans="2:3" x14ac:dyDescent="0.3">
      <c r="B4113">
        <v>4112</v>
      </c>
      <c r="C4113" t="s">
        <v>4137</v>
      </c>
    </row>
    <row r="4114" spans="2:3" x14ac:dyDescent="0.3">
      <c r="B4114">
        <v>4113</v>
      </c>
      <c r="C4114" t="s">
        <v>4138</v>
      </c>
    </row>
    <row r="4115" spans="2:3" x14ac:dyDescent="0.3">
      <c r="B4115">
        <v>4114</v>
      </c>
      <c r="C4115" t="s">
        <v>4139</v>
      </c>
    </row>
    <row r="4116" spans="2:3" x14ac:dyDescent="0.3">
      <c r="B4116">
        <v>4115</v>
      </c>
      <c r="C4116" t="s">
        <v>4140</v>
      </c>
    </row>
    <row r="4117" spans="2:3" x14ac:dyDescent="0.3">
      <c r="B4117">
        <v>4116</v>
      </c>
      <c r="C4117" t="s">
        <v>4141</v>
      </c>
    </row>
    <row r="4118" spans="2:3" x14ac:dyDescent="0.3">
      <c r="B4118">
        <v>4117</v>
      </c>
      <c r="C4118" t="s">
        <v>4142</v>
      </c>
    </row>
    <row r="4119" spans="2:3" x14ac:dyDescent="0.3">
      <c r="B4119">
        <v>4118</v>
      </c>
      <c r="C4119" t="s">
        <v>4143</v>
      </c>
    </row>
    <row r="4120" spans="2:3" x14ac:dyDescent="0.3">
      <c r="B4120">
        <v>4119</v>
      </c>
      <c r="C4120" t="s">
        <v>4144</v>
      </c>
    </row>
    <row r="4121" spans="2:3" x14ac:dyDescent="0.3">
      <c r="B4121">
        <v>4120</v>
      </c>
      <c r="C4121" t="s">
        <v>4145</v>
      </c>
    </row>
    <row r="4122" spans="2:3" x14ac:dyDescent="0.3">
      <c r="B4122">
        <v>4121</v>
      </c>
      <c r="C4122" t="s">
        <v>4146</v>
      </c>
    </row>
    <row r="4123" spans="2:3" x14ac:dyDescent="0.3">
      <c r="B4123">
        <v>4122</v>
      </c>
      <c r="C4123" t="s">
        <v>4147</v>
      </c>
    </row>
    <row r="4124" spans="2:3" x14ac:dyDescent="0.3">
      <c r="B4124">
        <v>4123</v>
      </c>
      <c r="C4124" t="s">
        <v>4148</v>
      </c>
    </row>
    <row r="4125" spans="2:3" x14ac:dyDescent="0.3">
      <c r="B4125">
        <v>4124</v>
      </c>
      <c r="C4125" t="s">
        <v>4149</v>
      </c>
    </row>
    <row r="4126" spans="2:3" x14ac:dyDescent="0.3">
      <c r="B4126">
        <v>4125</v>
      </c>
      <c r="C4126" t="s">
        <v>4150</v>
      </c>
    </row>
    <row r="4127" spans="2:3" x14ac:dyDescent="0.3">
      <c r="B4127">
        <v>4126</v>
      </c>
      <c r="C4127" t="s">
        <v>4151</v>
      </c>
    </row>
    <row r="4128" spans="2:3" x14ac:dyDescent="0.3">
      <c r="B4128">
        <v>4127</v>
      </c>
      <c r="C4128" t="s">
        <v>4152</v>
      </c>
    </row>
    <row r="4129" spans="2:3" x14ac:dyDescent="0.3">
      <c r="B4129">
        <v>4128</v>
      </c>
      <c r="C4129" t="s">
        <v>4153</v>
      </c>
    </row>
    <row r="4130" spans="2:3" x14ac:dyDescent="0.3">
      <c r="B4130">
        <v>4129</v>
      </c>
      <c r="C4130" t="s">
        <v>4154</v>
      </c>
    </row>
    <row r="4131" spans="2:3" x14ac:dyDescent="0.3">
      <c r="B4131">
        <v>4130</v>
      </c>
      <c r="C4131" t="s">
        <v>4155</v>
      </c>
    </row>
    <row r="4132" spans="2:3" x14ac:dyDescent="0.3">
      <c r="B4132">
        <v>4131</v>
      </c>
      <c r="C4132" t="s">
        <v>4156</v>
      </c>
    </row>
    <row r="4133" spans="2:3" x14ac:dyDescent="0.3">
      <c r="B4133">
        <v>4132</v>
      </c>
      <c r="C4133" t="s">
        <v>4157</v>
      </c>
    </row>
    <row r="4134" spans="2:3" x14ac:dyDescent="0.3">
      <c r="B4134">
        <v>4133</v>
      </c>
      <c r="C4134" t="s">
        <v>4158</v>
      </c>
    </row>
    <row r="4135" spans="2:3" x14ac:dyDescent="0.3">
      <c r="B4135">
        <v>4134</v>
      </c>
      <c r="C4135" t="s">
        <v>4159</v>
      </c>
    </row>
    <row r="4136" spans="2:3" x14ac:dyDescent="0.3">
      <c r="B4136">
        <v>4135</v>
      </c>
      <c r="C4136" t="s">
        <v>4160</v>
      </c>
    </row>
    <row r="4137" spans="2:3" x14ac:dyDescent="0.3">
      <c r="B4137">
        <v>4136</v>
      </c>
      <c r="C4137" t="s">
        <v>4161</v>
      </c>
    </row>
    <row r="4138" spans="2:3" x14ac:dyDescent="0.3">
      <c r="B4138">
        <v>4137</v>
      </c>
      <c r="C4138" t="s">
        <v>4162</v>
      </c>
    </row>
    <row r="4139" spans="2:3" x14ac:dyDescent="0.3">
      <c r="B4139">
        <v>4138</v>
      </c>
      <c r="C4139" t="s">
        <v>4163</v>
      </c>
    </row>
    <row r="4140" spans="2:3" x14ac:dyDescent="0.3">
      <c r="B4140">
        <v>4139</v>
      </c>
      <c r="C4140" t="s">
        <v>4164</v>
      </c>
    </row>
    <row r="4141" spans="2:3" x14ac:dyDescent="0.3">
      <c r="B4141">
        <v>4140</v>
      </c>
      <c r="C4141" t="s">
        <v>4165</v>
      </c>
    </row>
    <row r="4142" spans="2:3" x14ac:dyDescent="0.3">
      <c r="B4142">
        <v>4141</v>
      </c>
      <c r="C4142" t="s">
        <v>4166</v>
      </c>
    </row>
    <row r="4143" spans="2:3" x14ac:dyDescent="0.3">
      <c r="B4143">
        <v>4142</v>
      </c>
      <c r="C4143" t="s">
        <v>4167</v>
      </c>
    </row>
    <row r="4144" spans="2:3" x14ac:dyDescent="0.3">
      <c r="B4144">
        <v>4143</v>
      </c>
      <c r="C4144" t="s">
        <v>4168</v>
      </c>
    </row>
    <row r="4145" spans="2:3" x14ac:dyDescent="0.3">
      <c r="B4145">
        <v>4144</v>
      </c>
      <c r="C4145" t="s">
        <v>4169</v>
      </c>
    </row>
    <row r="4146" spans="2:3" x14ac:dyDescent="0.3">
      <c r="B4146">
        <v>4145</v>
      </c>
      <c r="C4146" t="s">
        <v>4170</v>
      </c>
    </row>
    <row r="4147" spans="2:3" x14ac:dyDescent="0.3">
      <c r="B4147">
        <v>4146</v>
      </c>
      <c r="C4147" t="s">
        <v>4171</v>
      </c>
    </row>
    <row r="4148" spans="2:3" x14ac:dyDescent="0.3">
      <c r="B4148">
        <v>4147</v>
      </c>
      <c r="C4148" t="s">
        <v>4172</v>
      </c>
    </row>
    <row r="4149" spans="2:3" x14ac:dyDescent="0.3">
      <c r="B4149">
        <v>4148</v>
      </c>
      <c r="C4149" t="s">
        <v>4173</v>
      </c>
    </row>
    <row r="4150" spans="2:3" x14ac:dyDescent="0.3">
      <c r="B4150">
        <v>4149</v>
      </c>
      <c r="C4150" t="s">
        <v>4174</v>
      </c>
    </row>
    <row r="4151" spans="2:3" x14ac:dyDescent="0.3">
      <c r="B4151">
        <v>4150</v>
      </c>
      <c r="C4151" t="s">
        <v>4175</v>
      </c>
    </row>
    <row r="4152" spans="2:3" x14ac:dyDescent="0.3">
      <c r="B4152">
        <v>4151</v>
      </c>
      <c r="C4152" t="s">
        <v>4176</v>
      </c>
    </row>
    <row r="4153" spans="2:3" x14ac:dyDescent="0.3">
      <c r="B4153">
        <v>4152</v>
      </c>
      <c r="C4153" t="s">
        <v>4177</v>
      </c>
    </row>
    <row r="4154" spans="2:3" x14ac:dyDescent="0.3">
      <c r="B4154">
        <v>4153</v>
      </c>
      <c r="C4154" t="s">
        <v>4178</v>
      </c>
    </row>
    <row r="4155" spans="2:3" x14ac:dyDescent="0.3">
      <c r="B4155">
        <v>4154</v>
      </c>
      <c r="C4155" t="s">
        <v>4179</v>
      </c>
    </row>
    <row r="4156" spans="2:3" x14ac:dyDescent="0.3">
      <c r="B4156">
        <v>4155</v>
      </c>
      <c r="C4156" t="s">
        <v>4180</v>
      </c>
    </row>
    <row r="4157" spans="2:3" x14ac:dyDescent="0.3">
      <c r="B4157">
        <v>4156</v>
      </c>
      <c r="C4157" t="s">
        <v>4181</v>
      </c>
    </row>
    <row r="4158" spans="2:3" x14ac:dyDescent="0.3">
      <c r="B4158">
        <v>4157</v>
      </c>
      <c r="C4158" t="s">
        <v>4182</v>
      </c>
    </row>
    <row r="4159" spans="2:3" x14ac:dyDescent="0.3">
      <c r="B4159">
        <v>4158</v>
      </c>
      <c r="C4159" t="s">
        <v>4183</v>
      </c>
    </row>
    <row r="4160" spans="2:3" x14ac:dyDescent="0.3">
      <c r="B4160">
        <v>4159</v>
      </c>
      <c r="C4160" t="s">
        <v>4184</v>
      </c>
    </row>
    <row r="4161" spans="2:3" x14ac:dyDescent="0.3">
      <c r="B4161">
        <v>4160</v>
      </c>
      <c r="C4161" t="s">
        <v>4185</v>
      </c>
    </row>
    <row r="4162" spans="2:3" x14ac:dyDescent="0.3">
      <c r="B4162">
        <v>4161</v>
      </c>
      <c r="C4162" t="s">
        <v>4186</v>
      </c>
    </row>
    <row r="4163" spans="2:3" x14ac:dyDescent="0.3">
      <c r="B4163">
        <v>4162</v>
      </c>
      <c r="C4163" t="s">
        <v>4187</v>
      </c>
    </row>
    <row r="4164" spans="2:3" x14ac:dyDescent="0.3">
      <c r="B4164">
        <v>4163</v>
      </c>
      <c r="C4164" t="s">
        <v>4188</v>
      </c>
    </row>
    <row r="4165" spans="2:3" x14ac:dyDescent="0.3">
      <c r="B4165">
        <v>4164</v>
      </c>
      <c r="C4165" t="s">
        <v>4189</v>
      </c>
    </row>
    <row r="4166" spans="2:3" x14ac:dyDescent="0.3">
      <c r="B4166">
        <v>4165</v>
      </c>
      <c r="C4166" t="s">
        <v>4190</v>
      </c>
    </row>
    <row r="4167" spans="2:3" x14ac:dyDescent="0.3">
      <c r="B4167">
        <v>4166</v>
      </c>
      <c r="C4167" t="s">
        <v>4191</v>
      </c>
    </row>
    <row r="4168" spans="2:3" x14ac:dyDescent="0.3">
      <c r="B4168">
        <v>4167</v>
      </c>
      <c r="C4168" t="s">
        <v>4192</v>
      </c>
    </row>
    <row r="4169" spans="2:3" x14ac:dyDescent="0.3">
      <c r="B4169">
        <v>4168</v>
      </c>
      <c r="C4169" t="s">
        <v>4193</v>
      </c>
    </row>
    <row r="4170" spans="2:3" x14ac:dyDescent="0.3">
      <c r="B4170">
        <v>4169</v>
      </c>
      <c r="C4170" t="s">
        <v>4194</v>
      </c>
    </row>
    <row r="4171" spans="2:3" x14ac:dyDescent="0.3">
      <c r="B4171">
        <v>4170</v>
      </c>
      <c r="C4171" t="s">
        <v>4195</v>
      </c>
    </row>
    <row r="4172" spans="2:3" x14ac:dyDescent="0.3">
      <c r="B4172">
        <v>4171</v>
      </c>
      <c r="C4172" t="s">
        <v>4196</v>
      </c>
    </row>
    <row r="4173" spans="2:3" x14ac:dyDescent="0.3">
      <c r="B4173">
        <v>4172</v>
      </c>
      <c r="C4173" t="s">
        <v>4197</v>
      </c>
    </row>
    <row r="4174" spans="2:3" x14ac:dyDescent="0.3">
      <c r="B4174">
        <v>4173</v>
      </c>
      <c r="C4174" t="s">
        <v>4198</v>
      </c>
    </row>
    <row r="4175" spans="2:3" x14ac:dyDescent="0.3">
      <c r="B4175">
        <v>4174</v>
      </c>
      <c r="C4175" t="s">
        <v>4199</v>
      </c>
    </row>
    <row r="4176" spans="2:3" x14ac:dyDescent="0.3">
      <c r="B4176">
        <v>4175</v>
      </c>
      <c r="C4176" t="s">
        <v>4200</v>
      </c>
    </row>
    <row r="4177" spans="2:3" x14ac:dyDescent="0.3">
      <c r="B4177">
        <v>4176</v>
      </c>
      <c r="C4177" t="s">
        <v>4201</v>
      </c>
    </row>
    <row r="4178" spans="2:3" x14ac:dyDescent="0.3">
      <c r="B4178">
        <v>4177</v>
      </c>
      <c r="C4178" t="s">
        <v>4202</v>
      </c>
    </row>
    <row r="4179" spans="2:3" x14ac:dyDescent="0.3">
      <c r="B4179">
        <v>4178</v>
      </c>
      <c r="C4179" t="s">
        <v>4203</v>
      </c>
    </row>
    <row r="4180" spans="2:3" x14ac:dyDescent="0.3">
      <c r="B4180">
        <v>4179</v>
      </c>
      <c r="C4180" t="s">
        <v>4204</v>
      </c>
    </row>
    <row r="4181" spans="2:3" x14ac:dyDescent="0.3">
      <c r="B4181">
        <v>4180</v>
      </c>
      <c r="C4181" t="s">
        <v>4205</v>
      </c>
    </row>
    <row r="4182" spans="2:3" x14ac:dyDescent="0.3">
      <c r="B4182">
        <v>4181</v>
      </c>
      <c r="C4182" t="s">
        <v>4206</v>
      </c>
    </row>
    <row r="4183" spans="2:3" x14ac:dyDescent="0.3">
      <c r="B4183">
        <v>4182</v>
      </c>
      <c r="C4183" t="s">
        <v>4207</v>
      </c>
    </row>
    <row r="4184" spans="2:3" x14ac:dyDescent="0.3">
      <c r="B4184">
        <v>4183</v>
      </c>
      <c r="C4184" t="s">
        <v>4208</v>
      </c>
    </row>
    <row r="4185" spans="2:3" x14ac:dyDescent="0.3">
      <c r="B4185">
        <v>4184</v>
      </c>
      <c r="C4185" t="s">
        <v>4209</v>
      </c>
    </row>
    <row r="4186" spans="2:3" x14ac:dyDescent="0.3">
      <c r="B4186">
        <v>4185</v>
      </c>
      <c r="C4186" t="s">
        <v>4210</v>
      </c>
    </row>
    <row r="4187" spans="2:3" x14ac:dyDescent="0.3">
      <c r="B4187">
        <v>4186</v>
      </c>
      <c r="C4187" t="s">
        <v>4211</v>
      </c>
    </row>
    <row r="4188" spans="2:3" x14ac:dyDescent="0.3">
      <c r="B4188">
        <v>4187</v>
      </c>
      <c r="C4188" t="s">
        <v>4212</v>
      </c>
    </row>
    <row r="4189" spans="2:3" x14ac:dyDescent="0.3">
      <c r="B4189">
        <v>4188</v>
      </c>
      <c r="C4189" t="s">
        <v>4213</v>
      </c>
    </row>
    <row r="4190" spans="2:3" x14ac:dyDescent="0.3">
      <c r="B4190">
        <v>4189</v>
      </c>
      <c r="C4190" t="s">
        <v>4214</v>
      </c>
    </row>
    <row r="4191" spans="2:3" x14ac:dyDescent="0.3">
      <c r="B4191">
        <v>4190</v>
      </c>
      <c r="C4191" t="s">
        <v>4215</v>
      </c>
    </row>
    <row r="4192" spans="2:3" x14ac:dyDescent="0.3">
      <c r="B4192">
        <v>4191</v>
      </c>
      <c r="C4192" t="s">
        <v>4216</v>
      </c>
    </row>
    <row r="4193" spans="2:3" x14ac:dyDescent="0.3">
      <c r="B4193">
        <v>4192</v>
      </c>
      <c r="C4193" t="s">
        <v>4217</v>
      </c>
    </row>
    <row r="4194" spans="2:3" x14ac:dyDescent="0.3">
      <c r="B4194">
        <v>4193</v>
      </c>
      <c r="C4194" t="s">
        <v>4218</v>
      </c>
    </row>
    <row r="4195" spans="2:3" x14ac:dyDescent="0.3">
      <c r="B4195">
        <v>4194</v>
      </c>
      <c r="C4195" t="s">
        <v>4219</v>
      </c>
    </row>
    <row r="4196" spans="2:3" x14ac:dyDescent="0.3">
      <c r="B4196">
        <v>4195</v>
      </c>
      <c r="C4196" t="s">
        <v>4220</v>
      </c>
    </row>
    <row r="4197" spans="2:3" x14ac:dyDescent="0.3">
      <c r="B4197">
        <v>4196</v>
      </c>
      <c r="C4197" t="s">
        <v>4221</v>
      </c>
    </row>
    <row r="4198" spans="2:3" x14ac:dyDescent="0.3">
      <c r="B4198">
        <v>4197</v>
      </c>
      <c r="C4198" t="s">
        <v>4222</v>
      </c>
    </row>
    <row r="4199" spans="2:3" x14ac:dyDescent="0.3">
      <c r="B4199">
        <v>4198</v>
      </c>
      <c r="C4199" t="s">
        <v>4223</v>
      </c>
    </row>
    <row r="4200" spans="2:3" x14ac:dyDescent="0.3">
      <c r="B4200">
        <v>4199</v>
      </c>
      <c r="C4200" t="s">
        <v>4224</v>
      </c>
    </row>
    <row r="4201" spans="2:3" x14ac:dyDescent="0.3">
      <c r="B4201">
        <v>4200</v>
      </c>
      <c r="C4201" t="s">
        <v>4225</v>
      </c>
    </row>
    <row r="4202" spans="2:3" x14ac:dyDescent="0.3">
      <c r="B4202">
        <v>4201</v>
      </c>
      <c r="C4202" t="s">
        <v>4226</v>
      </c>
    </row>
    <row r="4203" spans="2:3" x14ac:dyDescent="0.3">
      <c r="B4203">
        <v>4202</v>
      </c>
      <c r="C4203" t="s">
        <v>4227</v>
      </c>
    </row>
    <row r="4204" spans="2:3" x14ac:dyDescent="0.3">
      <c r="B4204">
        <v>4203</v>
      </c>
      <c r="C4204" t="s">
        <v>4228</v>
      </c>
    </row>
    <row r="4205" spans="2:3" x14ac:dyDescent="0.3">
      <c r="B4205">
        <v>4204</v>
      </c>
      <c r="C4205" t="s">
        <v>4229</v>
      </c>
    </row>
    <row r="4206" spans="2:3" x14ac:dyDescent="0.3">
      <c r="B4206">
        <v>4205</v>
      </c>
      <c r="C4206" t="s">
        <v>4230</v>
      </c>
    </row>
    <row r="4207" spans="2:3" x14ac:dyDescent="0.3">
      <c r="B4207">
        <v>4206</v>
      </c>
      <c r="C4207" t="s">
        <v>4231</v>
      </c>
    </row>
    <row r="4208" spans="2:3" x14ac:dyDescent="0.3">
      <c r="B4208">
        <v>4207</v>
      </c>
      <c r="C4208" t="s">
        <v>4232</v>
      </c>
    </row>
    <row r="4209" spans="2:3" x14ac:dyDescent="0.3">
      <c r="B4209">
        <v>4208</v>
      </c>
      <c r="C4209" t="s">
        <v>4233</v>
      </c>
    </row>
    <row r="4210" spans="2:3" x14ac:dyDescent="0.3">
      <c r="B4210">
        <v>4209</v>
      </c>
      <c r="C4210" t="s">
        <v>4234</v>
      </c>
    </row>
    <row r="4211" spans="2:3" x14ac:dyDescent="0.3">
      <c r="B4211">
        <v>4210</v>
      </c>
      <c r="C4211" t="s">
        <v>4235</v>
      </c>
    </row>
    <row r="4212" spans="2:3" x14ac:dyDescent="0.3">
      <c r="B4212">
        <v>4211</v>
      </c>
      <c r="C4212" t="s">
        <v>4236</v>
      </c>
    </row>
    <row r="4213" spans="2:3" x14ac:dyDescent="0.3">
      <c r="B4213">
        <v>4212</v>
      </c>
      <c r="C4213" t="s">
        <v>4237</v>
      </c>
    </row>
    <row r="4214" spans="2:3" x14ac:dyDescent="0.3">
      <c r="B4214">
        <v>4213</v>
      </c>
      <c r="C4214" t="s">
        <v>4238</v>
      </c>
    </row>
    <row r="4215" spans="2:3" x14ac:dyDescent="0.3">
      <c r="B4215">
        <v>4214</v>
      </c>
      <c r="C4215" t="s">
        <v>4239</v>
      </c>
    </row>
    <row r="4216" spans="2:3" x14ac:dyDescent="0.3">
      <c r="B4216">
        <v>4215</v>
      </c>
      <c r="C4216" t="s">
        <v>4240</v>
      </c>
    </row>
    <row r="4217" spans="2:3" x14ac:dyDescent="0.3">
      <c r="B4217">
        <v>4216</v>
      </c>
      <c r="C4217" t="s">
        <v>4241</v>
      </c>
    </row>
    <row r="4218" spans="2:3" x14ac:dyDescent="0.3">
      <c r="B4218">
        <v>4217</v>
      </c>
      <c r="C4218" t="s">
        <v>4242</v>
      </c>
    </row>
    <row r="4219" spans="2:3" x14ac:dyDescent="0.3">
      <c r="B4219">
        <v>4218</v>
      </c>
      <c r="C4219" t="s">
        <v>4243</v>
      </c>
    </row>
    <row r="4220" spans="2:3" x14ac:dyDescent="0.3">
      <c r="B4220">
        <v>4219</v>
      </c>
      <c r="C4220" t="s">
        <v>4244</v>
      </c>
    </row>
    <row r="4221" spans="2:3" x14ac:dyDescent="0.3">
      <c r="B4221">
        <v>4220</v>
      </c>
      <c r="C4221" t="s">
        <v>4245</v>
      </c>
    </row>
    <row r="4222" spans="2:3" x14ac:dyDescent="0.3">
      <c r="B4222">
        <v>4221</v>
      </c>
      <c r="C4222" t="s">
        <v>4246</v>
      </c>
    </row>
    <row r="4223" spans="2:3" x14ac:dyDescent="0.3">
      <c r="B4223">
        <v>4222</v>
      </c>
      <c r="C4223" t="s">
        <v>4247</v>
      </c>
    </row>
    <row r="4224" spans="2:3" x14ac:dyDescent="0.3">
      <c r="B4224">
        <v>4223</v>
      </c>
      <c r="C4224" t="s">
        <v>4248</v>
      </c>
    </row>
    <row r="4225" spans="2:3" x14ac:dyDescent="0.3">
      <c r="B4225">
        <v>4224</v>
      </c>
      <c r="C4225" t="s">
        <v>4249</v>
      </c>
    </row>
    <row r="4226" spans="2:3" x14ac:dyDescent="0.3">
      <c r="B4226">
        <v>4225</v>
      </c>
      <c r="C4226" t="s">
        <v>4250</v>
      </c>
    </row>
    <row r="4227" spans="2:3" x14ac:dyDescent="0.3">
      <c r="B4227">
        <v>4226</v>
      </c>
      <c r="C4227" t="s">
        <v>4251</v>
      </c>
    </row>
    <row r="4228" spans="2:3" x14ac:dyDescent="0.3">
      <c r="B4228">
        <v>4227</v>
      </c>
      <c r="C4228" t="s">
        <v>4252</v>
      </c>
    </row>
    <row r="4229" spans="2:3" x14ac:dyDescent="0.3">
      <c r="B4229">
        <v>4228</v>
      </c>
      <c r="C4229" t="s">
        <v>4253</v>
      </c>
    </row>
    <row r="4230" spans="2:3" x14ac:dyDescent="0.3">
      <c r="B4230">
        <v>4229</v>
      </c>
      <c r="C4230" t="s">
        <v>4254</v>
      </c>
    </row>
    <row r="4231" spans="2:3" x14ac:dyDescent="0.3">
      <c r="B4231">
        <v>4230</v>
      </c>
      <c r="C4231" t="s">
        <v>4255</v>
      </c>
    </row>
    <row r="4232" spans="2:3" x14ac:dyDescent="0.3">
      <c r="B4232">
        <v>4231</v>
      </c>
      <c r="C4232" t="s">
        <v>4256</v>
      </c>
    </row>
    <row r="4233" spans="2:3" x14ac:dyDescent="0.3">
      <c r="B4233">
        <v>4232</v>
      </c>
      <c r="C4233" t="s">
        <v>4257</v>
      </c>
    </row>
    <row r="4234" spans="2:3" x14ac:dyDescent="0.3">
      <c r="B4234">
        <v>4233</v>
      </c>
      <c r="C4234" t="s">
        <v>4258</v>
      </c>
    </row>
    <row r="4235" spans="2:3" x14ac:dyDescent="0.3">
      <c r="B4235">
        <v>4234</v>
      </c>
      <c r="C4235" t="s">
        <v>4259</v>
      </c>
    </row>
    <row r="4236" spans="2:3" x14ac:dyDescent="0.3">
      <c r="B4236">
        <v>4235</v>
      </c>
      <c r="C4236" t="s">
        <v>4260</v>
      </c>
    </row>
    <row r="4237" spans="2:3" x14ac:dyDescent="0.3">
      <c r="B4237">
        <v>4236</v>
      </c>
      <c r="C4237" t="s">
        <v>4261</v>
      </c>
    </row>
    <row r="4238" spans="2:3" x14ac:dyDescent="0.3">
      <c r="B4238">
        <v>4237</v>
      </c>
      <c r="C4238" t="s">
        <v>4262</v>
      </c>
    </row>
    <row r="4239" spans="2:3" x14ac:dyDescent="0.3">
      <c r="B4239">
        <v>4238</v>
      </c>
      <c r="C4239" t="s">
        <v>4263</v>
      </c>
    </row>
    <row r="4240" spans="2:3" x14ac:dyDescent="0.3">
      <c r="B4240">
        <v>4239</v>
      </c>
      <c r="C4240" t="s">
        <v>4264</v>
      </c>
    </row>
    <row r="4241" spans="2:3" x14ac:dyDescent="0.3">
      <c r="B4241">
        <v>4240</v>
      </c>
      <c r="C4241" t="s">
        <v>4265</v>
      </c>
    </row>
    <row r="4242" spans="2:3" x14ac:dyDescent="0.3">
      <c r="B4242">
        <v>4241</v>
      </c>
      <c r="C4242" t="s">
        <v>4266</v>
      </c>
    </row>
    <row r="4243" spans="2:3" x14ac:dyDescent="0.3">
      <c r="B4243">
        <v>4242</v>
      </c>
      <c r="C4243" t="s">
        <v>4267</v>
      </c>
    </row>
    <row r="4244" spans="2:3" x14ac:dyDescent="0.3">
      <c r="B4244">
        <v>4243</v>
      </c>
      <c r="C4244" t="s">
        <v>4268</v>
      </c>
    </row>
    <row r="4245" spans="2:3" x14ac:dyDescent="0.3">
      <c r="B4245">
        <v>4244</v>
      </c>
      <c r="C4245" t="s">
        <v>4269</v>
      </c>
    </row>
    <row r="4246" spans="2:3" x14ac:dyDescent="0.3">
      <c r="B4246">
        <v>4245</v>
      </c>
      <c r="C4246" t="s">
        <v>4270</v>
      </c>
    </row>
    <row r="4247" spans="2:3" x14ac:dyDescent="0.3">
      <c r="B4247">
        <v>4246</v>
      </c>
      <c r="C4247" t="s">
        <v>4271</v>
      </c>
    </row>
    <row r="4248" spans="2:3" x14ac:dyDescent="0.3">
      <c r="B4248">
        <v>4247</v>
      </c>
      <c r="C4248" t="s">
        <v>4272</v>
      </c>
    </row>
    <row r="4249" spans="2:3" x14ac:dyDescent="0.3">
      <c r="B4249">
        <v>4248</v>
      </c>
      <c r="C4249" t="s">
        <v>4273</v>
      </c>
    </row>
    <row r="4250" spans="2:3" x14ac:dyDescent="0.3">
      <c r="B4250">
        <v>4249</v>
      </c>
      <c r="C4250" t="s">
        <v>4274</v>
      </c>
    </row>
    <row r="4251" spans="2:3" x14ac:dyDescent="0.3">
      <c r="B4251">
        <v>4250</v>
      </c>
      <c r="C4251" t="s">
        <v>4275</v>
      </c>
    </row>
    <row r="4252" spans="2:3" x14ac:dyDescent="0.3">
      <c r="B4252">
        <v>4251</v>
      </c>
      <c r="C4252" t="s">
        <v>4276</v>
      </c>
    </row>
    <row r="4253" spans="2:3" x14ac:dyDescent="0.3">
      <c r="B4253">
        <v>4252</v>
      </c>
      <c r="C4253" t="s">
        <v>4277</v>
      </c>
    </row>
    <row r="4254" spans="2:3" x14ac:dyDescent="0.3">
      <c r="B4254">
        <v>4253</v>
      </c>
      <c r="C4254" t="s">
        <v>4278</v>
      </c>
    </row>
    <row r="4255" spans="2:3" x14ac:dyDescent="0.3">
      <c r="B4255">
        <v>4254</v>
      </c>
      <c r="C4255" t="s">
        <v>4279</v>
      </c>
    </row>
    <row r="4256" spans="2:3" x14ac:dyDescent="0.3">
      <c r="B4256">
        <v>4255</v>
      </c>
      <c r="C4256" t="s">
        <v>4280</v>
      </c>
    </row>
    <row r="4257" spans="2:3" x14ac:dyDescent="0.3">
      <c r="B4257">
        <v>4256</v>
      </c>
      <c r="C4257" t="s">
        <v>4281</v>
      </c>
    </row>
    <row r="4258" spans="2:3" x14ac:dyDescent="0.3">
      <c r="B4258">
        <v>4257</v>
      </c>
      <c r="C4258" t="s">
        <v>4282</v>
      </c>
    </row>
    <row r="4259" spans="2:3" x14ac:dyDescent="0.3">
      <c r="B4259">
        <v>4258</v>
      </c>
      <c r="C4259" t="s">
        <v>4283</v>
      </c>
    </row>
    <row r="4260" spans="2:3" x14ac:dyDescent="0.3">
      <c r="B4260">
        <v>4259</v>
      </c>
      <c r="C4260" t="s">
        <v>4284</v>
      </c>
    </row>
    <row r="4261" spans="2:3" x14ac:dyDescent="0.3">
      <c r="B4261">
        <v>4260</v>
      </c>
      <c r="C4261" t="s">
        <v>4285</v>
      </c>
    </row>
    <row r="4262" spans="2:3" x14ac:dyDescent="0.3">
      <c r="B4262">
        <v>4261</v>
      </c>
      <c r="C4262" t="s">
        <v>4286</v>
      </c>
    </row>
    <row r="4263" spans="2:3" x14ac:dyDescent="0.3">
      <c r="B4263">
        <v>4262</v>
      </c>
      <c r="C4263" t="s">
        <v>4287</v>
      </c>
    </row>
    <row r="4264" spans="2:3" x14ac:dyDescent="0.3">
      <c r="B4264">
        <v>4263</v>
      </c>
      <c r="C4264" t="s">
        <v>4288</v>
      </c>
    </row>
    <row r="4265" spans="2:3" x14ac:dyDescent="0.3">
      <c r="B4265">
        <v>4264</v>
      </c>
      <c r="C4265" t="s">
        <v>4289</v>
      </c>
    </row>
    <row r="4266" spans="2:3" x14ac:dyDescent="0.3">
      <c r="B4266">
        <v>4265</v>
      </c>
      <c r="C4266" t="s">
        <v>4290</v>
      </c>
    </row>
    <row r="4267" spans="2:3" x14ac:dyDescent="0.3">
      <c r="B4267">
        <v>4266</v>
      </c>
      <c r="C4267" t="s">
        <v>4291</v>
      </c>
    </row>
    <row r="4268" spans="2:3" x14ac:dyDescent="0.3">
      <c r="B4268">
        <v>4267</v>
      </c>
      <c r="C4268" t="s">
        <v>4292</v>
      </c>
    </row>
    <row r="4269" spans="2:3" x14ac:dyDescent="0.3">
      <c r="B4269">
        <v>4268</v>
      </c>
      <c r="C4269" t="s">
        <v>4293</v>
      </c>
    </row>
    <row r="4270" spans="2:3" x14ac:dyDescent="0.3">
      <c r="B4270">
        <v>4269</v>
      </c>
      <c r="C4270" t="s">
        <v>4294</v>
      </c>
    </row>
    <row r="4271" spans="2:3" x14ac:dyDescent="0.3">
      <c r="B4271">
        <v>4270</v>
      </c>
      <c r="C4271" t="s">
        <v>4295</v>
      </c>
    </row>
    <row r="4272" spans="2:3" x14ac:dyDescent="0.3">
      <c r="B4272">
        <v>4271</v>
      </c>
      <c r="C4272" t="s">
        <v>4296</v>
      </c>
    </row>
    <row r="4273" spans="2:3" x14ac:dyDescent="0.3">
      <c r="B4273">
        <v>4272</v>
      </c>
      <c r="C4273" t="s">
        <v>4297</v>
      </c>
    </row>
    <row r="4274" spans="2:3" x14ac:dyDescent="0.3">
      <c r="B4274">
        <v>4273</v>
      </c>
      <c r="C4274" t="s">
        <v>4298</v>
      </c>
    </row>
    <row r="4275" spans="2:3" x14ac:dyDescent="0.3">
      <c r="B4275">
        <v>4274</v>
      </c>
      <c r="C4275" t="s">
        <v>4299</v>
      </c>
    </row>
    <row r="4276" spans="2:3" x14ac:dyDescent="0.3">
      <c r="B4276">
        <v>4275</v>
      </c>
      <c r="C4276" t="s">
        <v>4300</v>
      </c>
    </row>
    <row r="4277" spans="2:3" x14ac:dyDescent="0.3">
      <c r="B4277">
        <v>4276</v>
      </c>
      <c r="C4277" t="s">
        <v>4301</v>
      </c>
    </row>
    <row r="4278" spans="2:3" x14ac:dyDescent="0.3">
      <c r="B4278">
        <v>4277</v>
      </c>
      <c r="C4278" t="s">
        <v>4302</v>
      </c>
    </row>
    <row r="4279" spans="2:3" x14ac:dyDescent="0.3">
      <c r="B4279">
        <v>4278</v>
      </c>
      <c r="C4279" t="s">
        <v>4303</v>
      </c>
    </row>
    <row r="4280" spans="2:3" x14ac:dyDescent="0.3">
      <c r="B4280">
        <v>4279</v>
      </c>
      <c r="C4280" t="s">
        <v>4304</v>
      </c>
    </row>
    <row r="4281" spans="2:3" x14ac:dyDescent="0.3">
      <c r="B4281">
        <v>4280</v>
      </c>
      <c r="C4281" t="s">
        <v>4305</v>
      </c>
    </row>
    <row r="4282" spans="2:3" x14ac:dyDescent="0.3">
      <c r="B4282">
        <v>4281</v>
      </c>
      <c r="C4282" t="s">
        <v>4306</v>
      </c>
    </row>
    <row r="4283" spans="2:3" x14ac:dyDescent="0.3">
      <c r="B4283">
        <v>4282</v>
      </c>
      <c r="C4283" t="s">
        <v>4307</v>
      </c>
    </row>
    <row r="4284" spans="2:3" x14ac:dyDescent="0.3">
      <c r="B4284">
        <v>4283</v>
      </c>
      <c r="C4284" t="s">
        <v>4308</v>
      </c>
    </row>
    <row r="4285" spans="2:3" x14ac:dyDescent="0.3">
      <c r="B4285">
        <v>4284</v>
      </c>
      <c r="C4285" t="s">
        <v>4309</v>
      </c>
    </row>
    <row r="4286" spans="2:3" x14ac:dyDescent="0.3">
      <c r="B4286">
        <v>4285</v>
      </c>
      <c r="C4286" t="s">
        <v>4310</v>
      </c>
    </row>
    <row r="4287" spans="2:3" x14ac:dyDescent="0.3">
      <c r="B4287">
        <v>4286</v>
      </c>
      <c r="C4287" t="s">
        <v>4311</v>
      </c>
    </row>
    <row r="4288" spans="2:3" x14ac:dyDescent="0.3">
      <c r="B4288">
        <v>4287</v>
      </c>
      <c r="C4288" t="s">
        <v>4312</v>
      </c>
    </row>
    <row r="4289" spans="2:3" x14ac:dyDescent="0.3">
      <c r="B4289">
        <v>4288</v>
      </c>
      <c r="C4289" t="s">
        <v>4313</v>
      </c>
    </row>
    <row r="4290" spans="2:3" x14ac:dyDescent="0.3">
      <c r="B4290">
        <v>4289</v>
      </c>
      <c r="C4290" t="s">
        <v>4314</v>
      </c>
    </row>
    <row r="4291" spans="2:3" x14ac:dyDescent="0.3">
      <c r="B4291">
        <v>4290</v>
      </c>
      <c r="C4291" t="s">
        <v>4315</v>
      </c>
    </row>
    <row r="4292" spans="2:3" x14ac:dyDescent="0.3">
      <c r="B4292">
        <v>4291</v>
      </c>
      <c r="C4292" t="s">
        <v>4316</v>
      </c>
    </row>
    <row r="4293" spans="2:3" x14ac:dyDescent="0.3">
      <c r="B4293">
        <v>4292</v>
      </c>
      <c r="C4293" t="s">
        <v>4317</v>
      </c>
    </row>
    <row r="4294" spans="2:3" x14ac:dyDescent="0.3">
      <c r="B4294">
        <v>4293</v>
      </c>
      <c r="C4294" t="s">
        <v>4318</v>
      </c>
    </row>
    <row r="4295" spans="2:3" x14ac:dyDescent="0.3">
      <c r="B4295">
        <v>4294</v>
      </c>
      <c r="C4295" t="s">
        <v>4319</v>
      </c>
    </row>
    <row r="4296" spans="2:3" x14ac:dyDescent="0.3">
      <c r="B4296">
        <v>4295</v>
      </c>
      <c r="C4296" t="s">
        <v>4320</v>
      </c>
    </row>
    <row r="4297" spans="2:3" x14ac:dyDescent="0.3">
      <c r="B4297">
        <v>4296</v>
      </c>
      <c r="C4297" t="s">
        <v>4321</v>
      </c>
    </row>
    <row r="4298" spans="2:3" x14ac:dyDescent="0.3">
      <c r="B4298">
        <v>4297</v>
      </c>
      <c r="C4298" t="s">
        <v>4322</v>
      </c>
    </row>
    <row r="4299" spans="2:3" x14ac:dyDescent="0.3">
      <c r="B4299">
        <v>4298</v>
      </c>
      <c r="C4299" t="s">
        <v>4323</v>
      </c>
    </row>
    <row r="4300" spans="2:3" x14ac:dyDescent="0.3">
      <c r="B4300">
        <v>4299</v>
      </c>
      <c r="C4300" t="s">
        <v>4324</v>
      </c>
    </row>
    <row r="4301" spans="2:3" x14ac:dyDescent="0.3">
      <c r="B4301">
        <v>4300</v>
      </c>
      <c r="C4301" t="s">
        <v>4325</v>
      </c>
    </row>
    <row r="4302" spans="2:3" x14ac:dyDescent="0.3">
      <c r="B4302">
        <v>4301</v>
      </c>
      <c r="C4302" t="s">
        <v>4326</v>
      </c>
    </row>
    <row r="4303" spans="2:3" x14ac:dyDescent="0.3">
      <c r="B4303">
        <v>4302</v>
      </c>
      <c r="C4303" t="s">
        <v>4327</v>
      </c>
    </row>
    <row r="4304" spans="2:3" x14ac:dyDescent="0.3">
      <c r="B4304">
        <v>4303</v>
      </c>
      <c r="C4304" t="s">
        <v>4328</v>
      </c>
    </row>
    <row r="4305" spans="2:3" x14ac:dyDescent="0.3">
      <c r="B4305">
        <v>4304</v>
      </c>
      <c r="C4305" t="s">
        <v>4329</v>
      </c>
    </row>
    <row r="4306" spans="2:3" x14ac:dyDescent="0.3">
      <c r="B4306">
        <v>4305</v>
      </c>
      <c r="C4306" t="s">
        <v>4330</v>
      </c>
    </row>
    <row r="4307" spans="2:3" x14ac:dyDescent="0.3">
      <c r="B4307">
        <v>4306</v>
      </c>
      <c r="C4307" t="s">
        <v>4331</v>
      </c>
    </row>
    <row r="4308" spans="2:3" x14ac:dyDescent="0.3">
      <c r="B4308">
        <v>4307</v>
      </c>
      <c r="C4308" t="s">
        <v>4332</v>
      </c>
    </row>
    <row r="4309" spans="2:3" x14ac:dyDescent="0.3">
      <c r="B4309">
        <v>4308</v>
      </c>
      <c r="C4309" t="s">
        <v>4333</v>
      </c>
    </row>
    <row r="4310" spans="2:3" x14ac:dyDescent="0.3">
      <c r="B4310">
        <v>4309</v>
      </c>
      <c r="C4310" t="s">
        <v>4334</v>
      </c>
    </row>
    <row r="4311" spans="2:3" x14ac:dyDescent="0.3">
      <c r="B4311">
        <v>4310</v>
      </c>
      <c r="C4311" t="s">
        <v>4335</v>
      </c>
    </row>
    <row r="4312" spans="2:3" x14ac:dyDescent="0.3">
      <c r="B4312">
        <v>4311</v>
      </c>
      <c r="C4312" t="s">
        <v>4336</v>
      </c>
    </row>
    <row r="4313" spans="2:3" x14ac:dyDescent="0.3">
      <c r="B4313">
        <v>4312</v>
      </c>
      <c r="C4313" t="s">
        <v>4337</v>
      </c>
    </row>
    <row r="4314" spans="2:3" x14ac:dyDescent="0.3">
      <c r="B4314">
        <v>4313</v>
      </c>
      <c r="C4314" t="s">
        <v>4338</v>
      </c>
    </row>
    <row r="4315" spans="2:3" x14ac:dyDescent="0.3">
      <c r="B4315">
        <v>4314</v>
      </c>
      <c r="C4315" t="s">
        <v>4339</v>
      </c>
    </row>
    <row r="4316" spans="2:3" x14ac:dyDescent="0.3">
      <c r="B4316">
        <v>4315</v>
      </c>
      <c r="C4316" t="s">
        <v>4340</v>
      </c>
    </row>
    <row r="4317" spans="2:3" x14ac:dyDescent="0.3">
      <c r="B4317">
        <v>4316</v>
      </c>
      <c r="C4317" t="s">
        <v>4341</v>
      </c>
    </row>
    <row r="4318" spans="2:3" x14ac:dyDescent="0.3">
      <c r="B4318">
        <v>4317</v>
      </c>
      <c r="C4318" t="s">
        <v>4342</v>
      </c>
    </row>
    <row r="4319" spans="2:3" x14ac:dyDescent="0.3">
      <c r="B4319">
        <v>4318</v>
      </c>
      <c r="C4319" t="s">
        <v>4343</v>
      </c>
    </row>
    <row r="4320" spans="2:3" x14ac:dyDescent="0.3">
      <c r="B4320">
        <v>4319</v>
      </c>
      <c r="C4320" t="s">
        <v>4344</v>
      </c>
    </row>
    <row r="4321" spans="2:3" x14ac:dyDescent="0.3">
      <c r="B4321">
        <v>4320</v>
      </c>
      <c r="C4321" t="s">
        <v>4345</v>
      </c>
    </row>
    <row r="4322" spans="2:3" x14ac:dyDescent="0.3">
      <c r="B4322">
        <v>4321</v>
      </c>
      <c r="C4322" t="s">
        <v>4346</v>
      </c>
    </row>
    <row r="4323" spans="2:3" x14ac:dyDescent="0.3">
      <c r="B4323">
        <v>4322</v>
      </c>
      <c r="C4323" t="s">
        <v>4347</v>
      </c>
    </row>
    <row r="4324" spans="2:3" x14ac:dyDescent="0.3">
      <c r="B4324">
        <v>4323</v>
      </c>
      <c r="C4324" t="s">
        <v>4348</v>
      </c>
    </row>
    <row r="4325" spans="2:3" x14ac:dyDescent="0.3">
      <c r="B4325">
        <v>4324</v>
      </c>
      <c r="C4325" t="s">
        <v>4349</v>
      </c>
    </row>
    <row r="4326" spans="2:3" x14ac:dyDescent="0.3">
      <c r="B4326">
        <v>4325</v>
      </c>
      <c r="C4326" t="s">
        <v>4350</v>
      </c>
    </row>
    <row r="4327" spans="2:3" x14ac:dyDescent="0.3">
      <c r="B4327">
        <v>4326</v>
      </c>
      <c r="C4327" t="s">
        <v>4351</v>
      </c>
    </row>
    <row r="4328" spans="2:3" x14ac:dyDescent="0.3">
      <c r="B4328">
        <v>4327</v>
      </c>
      <c r="C4328" t="s">
        <v>4352</v>
      </c>
    </row>
    <row r="4329" spans="2:3" x14ac:dyDescent="0.3">
      <c r="B4329">
        <v>4328</v>
      </c>
      <c r="C4329" t="s">
        <v>4353</v>
      </c>
    </row>
    <row r="4330" spans="2:3" x14ac:dyDescent="0.3">
      <c r="B4330">
        <v>4329</v>
      </c>
      <c r="C4330" t="s">
        <v>4354</v>
      </c>
    </row>
    <row r="4331" spans="2:3" x14ac:dyDescent="0.3">
      <c r="B4331">
        <v>4330</v>
      </c>
      <c r="C4331" t="s">
        <v>4355</v>
      </c>
    </row>
    <row r="4332" spans="2:3" x14ac:dyDescent="0.3">
      <c r="B4332">
        <v>4331</v>
      </c>
      <c r="C4332" t="s">
        <v>4356</v>
      </c>
    </row>
    <row r="4333" spans="2:3" x14ac:dyDescent="0.3">
      <c r="B4333">
        <v>4332</v>
      </c>
      <c r="C4333" t="s">
        <v>4357</v>
      </c>
    </row>
    <row r="4334" spans="2:3" x14ac:dyDescent="0.3">
      <c r="B4334">
        <v>4333</v>
      </c>
      <c r="C4334" t="s">
        <v>4358</v>
      </c>
    </row>
    <row r="4335" spans="2:3" x14ac:dyDescent="0.3">
      <c r="B4335">
        <v>4334</v>
      </c>
      <c r="C4335" t="s">
        <v>4359</v>
      </c>
    </row>
    <row r="4336" spans="2:3" x14ac:dyDescent="0.3">
      <c r="B4336">
        <v>4335</v>
      </c>
      <c r="C4336" t="s">
        <v>4360</v>
      </c>
    </row>
    <row r="4337" spans="2:3" x14ac:dyDescent="0.3">
      <c r="B4337">
        <v>4336</v>
      </c>
      <c r="C4337" t="s">
        <v>4361</v>
      </c>
    </row>
    <row r="4338" spans="2:3" x14ac:dyDescent="0.3">
      <c r="B4338">
        <v>4337</v>
      </c>
      <c r="C4338" t="s">
        <v>4362</v>
      </c>
    </row>
    <row r="4339" spans="2:3" x14ac:dyDescent="0.3">
      <c r="B4339">
        <v>4338</v>
      </c>
      <c r="C4339" t="s">
        <v>4363</v>
      </c>
    </row>
    <row r="4340" spans="2:3" x14ac:dyDescent="0.3">
      <c r="B4340">
        <v>4339</v>
      </c>
      <c r="C4340" t="s">
        <v>4364</v>
      </c>
    </row>
    <row r="4341" spans="2:3" x14ac:dyDescent="0.3">
      <c r="B4341">
        <v>4340</v>
      </c>
      <c r="C4341" t="s">
        <v>4365</v>
      </c>
    </row>
    <row r="4342" spans="2:3" x14ac:dyDescent="0.3">
      <c r="B4342">
        <v>4341</v>
      </c>
      <c r="C4342" t="s">
        <v>4366</v>
      </c>
    </row>
    <row r="4343" spans="2:3" x14ac:dyDescent="0.3">
      <c r="B4343">
        <v>4342</v>
      </c>
      <c r="C4343" t="s">
        <v>4367</v>
      </c>
    </row>
    <row r="4344" spans="2:3" x14ac:dyDescent="0.3">
      <c r="B4344">
        <v>4343</v>
      </c>
      <c r="C4344" t="s">
        <v>4368</v>
      </c>
    </row>
    <row r="4345" spans="2:3" x14ac:dyDescent="0.3">
      <c r="B4345">
        <v>4344</v>
      </c>
      <c r="C4345" t="s">
        <v>4369</v>
      </c>
    </row>
    <row r="4346" spans="2:3" x14ac:dyDescent="0.3">
      <c r="B4346">
        <v>4345</v>
      </c>
      <c r="C4346" t="s">
        <v>4370</v>
      </c>
    </row>
    <row r="4347" spans="2:3" x14ac:dyDescent="0.3">
      <c r="B4347">
        <v>4346</v>
      </c>
      <c r="C4347" t="s">
        <v>4371</v>
      </c>
    </row>
    <row r="4348" spans="2:3" x14ac:dyDescent="0.3">
      <c r="B4348">
        <v>4347</v>
      </c>
      <c r="C4348" t="s">
        <v>4372</v>
      </c>
    </row>
    <row r="4349" spans="2:3" x14ac:dyDescent="0.3">
      <c r="B4349">
        <v>4348</v>
      </c>
      <c r="C4349" t="s">
        <v>4373</v>
      </c>
    </row>
    <row r="4350" spans="2:3" x14ac:dyDescent="0.3">
      <c r="B4350">
        <v>4349</v>
      </c>
      <c r="C4350" t="s">
        <v>4374</v>
      </c>
    </row>
    <row r="4351" spans="2:3" x14ac:dyDescent="0.3">
      <c r="B4351">
        <v>4350</v>
      </c>
      <c r="C4351" t="s">
        <v>4375</v>
      </c>
    </row>
    <row r="4352" spans="2:3" x14ac:dyDescent="0.3">
      <c r="B4352">
        <v>4351</v>
      </c>
      <c r="C4352" t="s">
        <v>4376</v>
      </c>
    </row>
    <row r="4353" spans="2:3" x14ac:dyDescent="0.3">
      <c r="B4353">
        <v>4352</v>
      </c>
      <c r="C4353" t="s">
        <v>4377</v>
      </c>
    </row>
    <row r="4354" spans="2:3" x14ac:dyDescent="0.3">
      <c r="B4354">
        <v>4353</v>
      </c>
      <c r="C4354" t="s">
        <v>4378</v>
      </c>
    </row>
    <row r="4355" spans="2:3" x14ac:dyDescent="0.3">
      <c r="B4355">
        <v>4354</v>
      </c>
      <c r="C4355" t="s">
        <v>4379</v>
      </c>
    </row>
    <row r="4356" spans="2:3" x14ac:dyDescent="0.3">
      <c r="B4356">
        <v>4355</v>
      </c>
      <c r="C4356" t="s">
        <v>4380</v>
      </c>
    </row>
    <row r="4357" spans="2:3" x14ac:dyDescent="0.3">
      <c r="B4357">
        <v>4356</v>
      </c>
      <c r="C4357" t="s">
        <v>4381</v>
      </c>
    </row>
    <row r="4358" spans="2:3" x14ac:dyDescent="0.3">
      <c r="B4358">
        <v>4357</v>
      </c>
      <c r="C4358" t="s">
        <v>4382</v>
      </c>
    </row>
    <row r="4359" spans="2:3" x14ac:dyDescent="0.3">
      <c r="B4359">
        <v>4358</v>
      </c>
      <c r="C4359" t="s">
        <v>4383</v>
      </c>
    </row>
    <row r="4360" spans="2:3" x14ac:dyDescent="0.3">
      <c r="B4360">
        <v>4359</v>
      </c>
      <c r="C4360" t="s">
        <v>4384</v>
      </c>
    </row>
    <row r="4361" spans="2:3" x14ac:dyDescent="0.3">
      <c r="B4361">
        <v>4360</v>
      </c>
      <c r="C4361" t="s">
        <v>4385</v>
      </c>
    </row>
    <row r="4362" spans="2:3" x14ac:dyDescent="0.3">
      <c r="B4362">
        <v>4361</v>
      </c>
      <c r="C4362" t="s">
        <v>4386</v>
      </c>
    </row>
    <row r="4363" spans="2:3" x14ac:dyDescent="0.3">
      <c r="B4363">
        <v>4362</v>
      </c>
      <c r="C4363" t="s">
        <v>4387</v>
      </c>
    </row>
    <row r="4364" spans="2:3" x14ac:dyDescent="0.3">
      <c r="B4364">
        <v>4363</v>
      </c>
      <c r="C4364" t="s">
        <v>4388</v>
      </c>
    </row>
    <row r="4365" spans="2:3" x14ac:dyDescent="0.3">
      <c r="B4365">
        <v>4364</v>
      </c>
      <c r="C4365" t="s">
        <v>4389</v>
      </c>
    </row>
    <row r="4366" spans="2:3" x14ac:dyDescent="0.3">
      <c r="B4366">
        <v>4365</v>
      </c>
      <c r="C4366" t="s">
        <v>4390</v>
      </c>
    </row>
    <row r="4367" spans="2:3" x14ac:dyDescent="0.3">
      <c r="B4367">
        <v>4366</v>
      </c>
      <c r="C4367" t="s">
        <v>4391</v>
      </c>
    </row>
    <row r="4368" spans="2:3" x14ac:dyDescent="0.3">
      <c r="B4368">
        <v>4367</v>
      </c>
      <c r="C4368" t="s">
        <v>4392</v>
      </c>
    </row>
    <row r="4369" spans="2:3" x14ac:dyDescent="0.3">
      <c r="B4369">
        <v>4368</v>
      </c>
      <c r="C4369" t="s">
        <v>4393</v>
      </c>
    </row>
    <row r="4370" spans="2:3" x14ac:dyDescent="0.3">
      <c r="B4370">
        <v>4369</v>
      </c>
      <c r="C4370" t="s">
        <v>4394</v>
      </c>
    </row>
    <row r="4371" spans="2:3" x14ac:dyDescent="0.3">
      <c r="B4371">
        <v>4370</v>
      </c>
      <c r="C4371" t="s">
        <v>4395</v>
      </c>
    </row>
    <row r="4372" spans="2:3" x14ac:dyDescent="0.3">
      <c r="B4372">
        <v>4371</v>
      </c>
      <c r="C4372" t="s">
        <v>4396</v>
      </c>
    </row>
    <row r="4373" spans="2:3" x14ac:dyDescent="0.3">
      <c r="B4373">
        <v>4372</v>
      </c>
      <c r="C4373" t="s">
        <v>4397</v>
      </c>
    </row>
    <row r="4374" spans="2:3" x14ac:dyDescent="0.3">
      <c r="B4374">
        <v>4373</v>
      </c>
      <c r="C4374" t="s">
        <v>4398</v>
      </c>
    </row>
    <row r="4375" spans="2:3" x14ac:dyDescent="0.3">
      <c r="B4375">
        <v>4374</v>
      </c>
      <c r="C4375" t="s">
        <v>4399</v>
      </c>
    </row>
    <row r="4376" spans="2:3" x14ac:dyDescent="0.3">
      <c r="B4376">
        <v>4375</v>
      </c>
      <c r="C4376" t="s">
        <v>4400</v>
      </c>
    </row>
    <row r="4377" spans="2:3" x14ac:dyDescent="0.3">
      <c r="B4377">
        <v>4376</v>
      </c>
      <c r="C4377" t="s">
        <v>4401</v>
      </c>
    </row>
    <row r="4378" spans="2:3" x14ac:dyDescent="0.3">
      <c r="B4378">
        <v>4377</v>
      </c>
      <c r="C4378" t="s">
        <v>4402</v>
      </c>
    </row>
    <row r="4379" spans="2:3" x14ac:dyDescent="0.3">
      <c r="B4379">
        <v>4378</v>
      </c>
      <c r="C4379" t="s">
        <v>4403</v>
      </c>
    </row>
    <row r="4380" spans="2:3" x14ac:dyDescent="0.3">
      <c r="B4380">
        <v>4379</v>
      </c>
      <c r="C4380" t="s">
        <v>4404</v>
      </c>
    </row>
    <row r="4381" spans="2:3" x14ac:dyDescent="0.3">
      <c r="B4381">
        <v>4380</v>
      </c>
      <c r="C4381" t="s">
        <v>4405</v>
      </c>
    </row>
    <row r="4382" spans="2:3" x14ac:dyDescent="0.3">
      <c r="B4382">
        <v>4381</v>
      </c>
      <c r="C4382" t="s">
        <v>4406</v>
      </c>
    </row>
    <row r="4383" spans="2:3" x14ac:dyDescent="0.3">
      <c r="B4383">
        <v>4382</v>
      </c>
      <c r="C4383" t="s">
        <v>4407</v>
      </c>
    </row>
    <row r="4384" spans="2:3" x14ac:dyDescent="0.3">
      <c r="B4384">
        <v>4383</v>
      </c>
      <c r="C4384" t="s">
        <v>4408</v>
      </c>
    </row>
    <row r="4385" spans="2:3" x14ac:dyDescent="0.3">
      <c r="B4385">
        <v>4384</v>
      </c>
      <c r="C4385" t="s">
        <v>4409</v>
      </c>
    </row>
    <row r="4386" spans="2:3" x14ac:dyDescent="0.3">
      <c r="B4386">
        <v>4385</v>
      </c>
      <c r="C4386" t="s">
        <v>4410</v>
      </c>
    </row>
    <row r="4387" spans="2:3" x14ac:dyDescent="0.3">
      <c r="B4387">
        <v>4386</v>
      </c>
      <c r="C4387" t="s">
        <v>4411</v>
      </c>
    </row>
    <row r="4388" spans="2:3" x14ac:dyDescent="0.3">
      <c r="B4388">
        <v>4387</v>
      </c>
      <c r="C4388" t="s">
        <v>4412</v>
      </c>
    </row>
    <row r="4389" spans="2:3" x14ac:dyDescent="0.3">
      <c r="B4389">
        <v>4388</v>
      </c>
      <c r="C4389" t="s">
        <v>4413</v>
      </c>
    </row>
    <row r="4390" spans="2:3" x14ac:dyDescent="0.3">
      <c r="B4390">
        <v>4389</v>
      </c>
      <c r="C4390" t="s">
        <v>4414</v>
      </c>
    </row>
    <row r="4391" spans="2:3" x14ac:dyDescent="0.3">
      <c r="B4391">
        <v>4390</v>
      </c>
      <c r="C4391" t="s">
        <v>4415</v>
      </c>
    </row>
    <row r="4392" spans="2:3" x14ac:dyDescent="0.3">
      <c r="B4392">
        <v>4391</v>
      </c>
      <c r="C4392" t="s">
        <v>4416</v>
      </c>
    </row>
    <row r="4393" spans="2:3" x14ac:dyDescent="0.3">
      <c r="B4393">
        <v>4392</v>
      </c>
      <c r="C4393" t="s">
        <v>4417</v>
      </c>
    </row>
    <row r="4394" spans="2:3" x14ac:dyDescent="0.3">
      <c r="B4394">
        <v>4393</v>
      </c>
      <c r="C4394" t="s">
        <v>4418</v>
      </c>
    </row>
    <row r="4395" spans="2:3" x14ac:dyDescent="0.3">
      <c r="B4395">
        <v>4394</v>
      </c>
      <c r="C4395" t="s">
        <v>4419</v>
      </c>
    </row>
    <row r="4396" spans="2:3" x14ac:dyDescent="0.3">
      <c r="B4396">
        <v>4395</v>
      </c>
      <c r="C4396" t="s">
        <v>4420</v>
      </c>
    </row>
    <row r="4397" spans="2:3" x14ac:dyDescent="0.3">
      <c r="B4397">
        <v>4396</v>
      </c>
      <c r="C4397" t="s">
        <v>4421</v>
      </c>
    </row>
    <row r="4398" spans="2:3" x14ac:dyDescent="0.3">
      <c r="B4398">
        <v>4397</v>
      </c>
      <c r="C4398" t="s">
        <v>4422</v>
      </c>
    </row>
    <row r="4399" spans="2:3" x14ac:dyDescent="0.3">
      <c r="B4399">
        <v>4398</v>
      </c>
      <c r="C4399" t="s">
        <v>4423</v>
      </c>
    </row>
    <row r="4400" spans="2:3" x14ac:dyDescent="0.3">
      <c r="B4400">
        <v>4399</v>
      </c>
      <c r="C4400" t="s">
        <v>4424</v>
      </c>
    </row>
    <row r="4401" spans="2:3" x14ac:dyDescent="0.3">
      <c r="B4401">
        <v>4400</v>
      </c>
      <c r="C4401" t="s">
        <v>4425</v>
      </c>
    </row>
    <row r="4402" spans="2:3" x14ac:dyDescent="0.3">
      <c r="B4402">
        <v>4401</v>
      </c>
      <c r="C4402" t="s">
        <v>4426</v>
      </c>
    </row>
    <row r="4403" spans="2:3" x14ac:dyDescent="0.3">
      <c r="B4403">
        <v>4402</v>
      </c>
      <c r="C4403" t="s">
        <v>4427</v>
      </c>
    </row>
    <row r="4404" spans="2:3" x14ac:dyDescent="0.3">
      <c r="B4404">
        <v>4403</v>
      </c>
      <c r="C4404" t="s">
        <v>4428</v>
      </c>
    </row>
    <row r="4405" spans="2:3" x14ac:dyDescent="0.3">
      <c r="B4405">
        <v>4404</v>
      </c>
      <c r="C4405" t="s">
        <v>4429</v>
      </c>
    </row>
    <row r="4406" spans="2:3" x14ac:dyDescent="0.3">
      <c r="B4406">
        <v>4405</v>
      </c>
      <c r="C4406" t="s">
        <v>4430</v>
      </c>
    </row>
    <row r="4407" spans="2:3" x14ac:dyDescent="0.3">
      <c r="B4407">
        <v>4406</v>
      </c>
      <c r="C4407" t="s">
        <v>4431</v>
      </c>
    </row>
    <row r="4408" spans="2:3" x14ac:dyDescent="0.3">
      <c r="B4408">
        <v>4407</v>
      </c>
      <c r="C4408" t="s">
        <v>4432</v>
      </c>
    </row>
    <row r="4409" spans="2:3" x14ac:dyDescent="0.3">
      <c r="B4409">
        <v>4408</v>
      </c>
      <c r="C4409" t="s">
        <v>4433</v>
      </c>
    </row>
    <row r="4410" spans="2:3" x14ac:dyDescent="0.3">
      <c r="B4410">
        <v>4409</v>
      </c>
      <c r="C4410" t="s">
        <v>4434</v>
      </c>
    </row>
    <row r="4411" spans="2:3" x14ac:dyDescent="0.3">
      <c r="B4411">
        <v>4410</v>
      </c>
      <c r="C4411" t="s">
        <v>4435</v>
      </c>
    </row>
    <row r="4412" spans="2:3" x14ac:dyDescent="0.3">
      <c r="B4412">
        <v>4411</v>
      </c>
      <c r="C4412" t="s">
        <v>4436</v>
      </c>
    </row>
    <row r="4413" spans="2:3" x14ac:dyDescent="0.3">
      <c r="B4413">
        <v>4412</v>
      </c>
      <c r="C4413" t="s">
        <v>4437</v>
      </c>
    </row>
    <row r="4414" spans="2:3" x14ac:dyDescent="0.3">
      <c r="B4414">
        <v>4413</v>
      </c>
      <c r="C4414" t="s">
        <v>4438</v>
      </c>
    </row>
    <row r="4415" spans="2:3" x14ac:dyDescent="0.3">
      <c r="B4415">
        <v>4414</v>
      </c>
      <c r="C4415" t="s">
        <v>4439</v>
      </c>
    </row>
    <row r="4416" spans="2:3" x14ac:dyDescent="0.3">
      <c r="B4416">
        <v>4415</v>
      </c>
      <c r="C4416" t="s">
        <v>4440</v>
      </c>
    </row>
    <row r="4417" spans="2:3" x14ac:dyDescent="0.3">
      <c r="B4417">
        <v>4416</v>
      </c>
      <c r="C4417" t="s">
        <v>4441</v>
      </c>
    </row>
    <row r="4418" spans="2:3" x14ac:dyDescent="0.3">
      <c r="B4418">
        <v>4417</v>
      </c>
      <c r="C4418" t="s">
        <v>4442</v>
      </c>
    </row>
    <row r="4419" spans="2:3" x14ac:dyDescent="0.3">
      <c r="B4419">
        <v>4418</v>
      </c>
      <c r="C4419" t="s">
        <v>4443</v>
      </c>
    </row>
    <row r="4420" spans="2:3" x14ac:dyDescent="0.3">
      <c r="B4420">
        <v>4419</v>
      </c>
      <c r="C4420" t="s">
        <v>4444</v>
      </c>
    </row>
    <row r="4421" spans="2:3" x14ac:dyDescent="0.3">
      <c r="B4421">
        <v>4420</v>
      </c>
      <c r="C4421" t="s">
        <v>4445</v>
      </c>
    </row>
    <row r="4422" spans="2:3" x14ac:dyDescent="0.3">
      <c r="B4422">
        <v>4421</v>
      </c>
      <c r="C4422" t="s">
        <v>4446</v>
      </c>
    </row>
    <row r="4423" spans="2:3" x14ac:dyDescent="0.3">
      <c r="B4423">
        <v>4422</v>
      </c>
      <c r="C4423" t="s">
        <v>4447</v>
      </c>
    </row>
    <row r="4424" spans="2:3" x14ac:dyDescent="0.3">
      <c r="B4424">
        <v>4423</v>
      </c>
      <c r="C4424" t="s">
        <v>4448</v>
      </c>
    </row>
    <row r="4425" spans="2:3" x14ac:dyDescent="0.3">
      <c r="B4425">
        <v>4424</v>
      </c>
      <c r="C4425" t="s">
        <v>4449</v>
      </c>
    </row>
    <row r="4426" spans="2:3" x14ac:dyDescent="0.3">
      <c r="B4426">
        <v>4425</v>
      </c>
      <c r="C4426" t="s">
        <v>4450</v>
      </c>
    </row>
    <row r="4427" spans="2:3" x14ac:dyDescent="0.3">
      <c r="B4427">
        <v>4426</v>
      </c>
      <c r="C4427" t="s">
        <v>4451</v>
      </c>
    </row>
    <row r="4428" spans="2:3" x14ac:dyDescent="0.3">
      <c r="B4428">
        <v>4427</v>
      </c>
      <c r="C4428" t="s">
        <v>4452</v>
      </c>
    </row>
    <row r="4429" spans="2:3" x14ac:dyDescent="0.3">
      <c r="B4429">
        <v>4428</v>
      </c>
      <c r="C4429" t="s">
        <v>4453</v>
      </c>
    </row>
    <row r="4430" spans="2:3" x14ac:dyDescent="0.3">
      <c r="B4430">
        <v>4429</v>
      </c>
      <c r="C4430" t="s">
        <v>4454</v>
      </c>
    </row>
    <row r="4431" spans="2:3" x14ac:dyDescent="0.3">
      <c r="B4431">
        <v>4430</v>
      </c>
      <c r="C4431" t="s">
        <v>4455</v>
      </c>
    </row>
    <row r="4432" spans="2:3" x14ac:dyDescent="0.3">
      <c r="B4432">
        <v>4431</v>
      </c>
      <c r="C4432" t="s">
        <v>4456</v>
      </c>
    </row>
    <row r="4433" spans="2:3" x14ac:dyDescent="0.3">
      <c r="B4433">
        <v>4432</v>
      </c>
      <c r="C4433" t="s">
        <v>4457</v>
      </c>
    </row>
    <row r="4434" spans="2:3" x14ac:dyDescent="0.3">
      <c r="B4434">
        <v>4433</v>
      </c>
      <c r="C4434" t="s">
        <v>4458</v>
      </c>
    </row>
    <row r="4435" spans="2:3" x14ac:dyDescent="0.3">
      <c r="B4435">
        <v>4434</v>
      </c>
      <c r="C4435" t="s">
        <v>4459</v>
      </c>
    </row>
    <row r="4436" spans="2:3" x14ac:dyDescent="0.3">
      <c r="B4436">
        <v>4435</v>
      </c>
      <c r="C4436" t="s">
        <v>4460</v>
      </c>
    </row>
    <row r="4437" spans="2:3" x14ac:dyDescent="0.3">
      <c r="B4437">
        <v>4436</v>
      </c>
      <c r="C4437" t="s">
        <v>4461</v>
      </c>
    </row>
    <row r="4438" spans="2:3" x14ac:dyDescent="0.3">
      <c r="B4438">
        <v>4437</v>
      </c>
      <c r="C4438" t="s">
        <v>4462</v>
      </c>
    </row>
    <row r="4439" spans="2:3" x14ac:dyDescent="0.3">
      <c r="B4439">
        <v>4438</v>
      </c>
      <c r="C4439" t="s">
        <v>4463</v>
      </c>
    </row>
    <row r="4440" spans="2:3" x14ac:dyDescent="0.3">
      <c r="B4440">
        <v>4439</v>
      </c>
      <c r="C4440" t="s">
        <v>4464</v>
      </c>
    </row>
    <row r="4441" spans="2:3" x14ac:dyDescent="0.3">
      <c r="B4441">
        <v>4440</v>
      </c>
      <c r="C4441" t="s">
        <v>4465</v>
      </c>
    </row>
    <row r="4442" spans="2:3" x14ac:dyDescent="0.3">
      <c r="B4442">
        <v>4441</v>
      </c>
      <c r="C4442" t="s">
        <v>4466</v>
      </c>
    </row>
    <row r="4443" spans="2:3" x14ac:dyDescent="0.3">
      <c r="B4443">
        <v>4442</v>
      </c>
      <c r="C4443" t="s">
        <v>4467</v>
      </c>
    </row>
    <row r="4444" spans="2:3" x14ac:dyDescent="0.3">
      <c r="B4444">
        <v>4443</v>
      </c>
      <c r="C4444" t="s">
        <v>4468</v>
      </c>
    </row>
    <row r="4445" spans="2:3" x14ac:dyDescent="0.3">
      <c r="B4445">
        <v>4444</v>
      </c>
      <c r="C4445" t="s">
        <v>4469</v>
      </c>
    </row>
    <row r="4446" spans="2:3" x14ac:dyDescent="0.3">
      <c r="B4446">
        <v>4445</v>
      </c>
      <c r="C4446" t="s">
        <v>4470</v>
      </c>
    </row>
    <row r="4447" spans="2:3" x14ac:dyDescent="0.3">
      <c r="B4447">
        <v>4446</v>
      </c>
      <c r="C4447" t="s">
        <v>4471</v>
      </c>
    </row>
    <row r="4448" spans="2:3" x14ac:dyDescent="0.3">
      <c r="B4448">
        <v>4447</v>
      </c>
      <c r="C4448" t="s">
        <v>4472</v>
      </c>
    </row>
    <row r="4449" spans="2:3" x14ac:dyDescent="0.3">
      <c r="B4449">
        <v>4448</v>
      </c>
      <c r="C4449" t="s">
        <v>4473</v>
      </c>
    </row>
    <row r="4450" spans="2:3" x14ac:dyDescent="0.3">
      <c r="B4450">
        <v>4449</v>
      </c>
      <c r="C4450" t="s">
        <v>4474</v>
      </c>
    </row>
    <row r="4451" spans="2:3" x14ac:dyDescent="0.3">
      <c r="B4451">
        <v>4450</v>
      </c>
      <c r="C4451" t="s">
        <v>4475</v>
      </c>
    </row>
    <row r="4452" spans="2:3" x14ac:dyDescent="0.3">
      <c r="B4452">
        <v>4451</v>
      </c>
      <c r="C4452" t="s">
        <v>4476</v>
      </c>
    </row>
    <row r="4453" spans="2:3" x14ac:dyDescent="0.3">
      <c r="B4453">
        <v>4452</v>
      </c>
      <c r="C4453" t="s">
        <v>4477</v>
      </c>
    </row>
    <row r="4454" spans="2:3" x14ac:dyDescent="0.3">
      <c r="B4454">
        <v>4453</v>
      </c>
      <c r="C4454" t="s">
        <v>4478</v>
      </c>
    </row>
    <row r="4455" spans="2:3" x14ac:dyDescent="0.3">
      <c r="B4455">
        <v>4454</v>
      </c>
      <c r="C4455" t="s">
        <v>4479</v>
      </c>
    </row>
    <row r="4456" spans="2:3" x14ac:dyDescent="0.3">
      <c r="B4456">
        <v>4455</v>
      </c>
      <c r="C4456" t="s">
        <v>4480</v>
      </c>
    </row>
    <row r="4457" spans="2:3" x14ac:dyDescent="0.3">
      <c r="B4457">
        <v>4456</v>
      </c>
      <c r="C4457" t="s">
        <v>4481</v>
      </c>
    </row>
    <row r="4458" spans="2:3" x14ac:dyDescent="0.3">
      <c r="B4458">
        <v>4457</v>
      </c>
      <c r="C4458" t="s">
        <v>4482</v>
      </c>
    </row>
    <row r="4459" spans="2:3" x14ac:dyDescent="0.3">
      <c r="B4459">
        <v>4458</v>
      </c>
      <c r="C4459" t="s">
        <v>4483</v>
      </c>
    </row>
    <row r="4460" spans="2:3" x14ac:dyDescent="0.3">
      <c r="B4460">
        <v>4459</v>
      </c>
      <c r="C4460" t="s">
        <v>4484</v>
      </c>
    </row>
    <row r="4461" spans="2:3" x14ac:dyDescent="0.3">
      <c r="B4461">
        <v>4460</v>
      </c>
      <c r="C4461" t="s">
        <v>4485</v>
      </c>
    </row>
    <row r="4462" spans="2:3" x14ac:dyDescent="0.3">
      <c r="B4462">
        <v>4461</v>
      </c>
      <c r="C4462" t="s">
        <v>4486</v>
      </c>
    </row>
    <row r="4463" spans="2:3" x14ac:dyDescent="0.3">
      <c r="B4463">
        <v>4462</v>
      </c>
      <c r="C4463" t="s">
        <v>4487</v>
      </c>
    </row>
    <row r="4464" spans="2:3" x14ac:dyDescent="0.3">
      <c r="B4464">
        <v>4463</v>
      </c>
      <c r="C4464" t="s">
        <v>4488</v>
      </c>
    </row>
    <row r="4465" spans="2:3" x14ac:dyDescent="0.3">
      <c r="B4465">
        <v>4464</v>
      </c>
      <c r="C4465" t="s">
        <v>4489</v>
      </c>
    </row>
    <row r="4466" spans="2:3" x14ac:dyDescent="0.3">
      <c r="B4466">
        <v>4465</v>
      </c>
      <c r="C4466" t="s">
        <v>4490</v>
      </c>
    </row>
    <row r="4467" spans="2:3" x14ac:dyDescent="0.3">
      <c r="B4467">
        <v>4466</v>
      </c>
      <c r="C4467" t="s">
        <v>4491</v>
      </c>
    </row>
    <row r="4468" spans="2:3" x14ac:dyDescent="0.3">
      <c r="B4468">
        <v>4467</v>
      </c>
      <c r="C4468" t="s">
        <v>4492</v>
      </c>
    </row>
    <row r="4469" spans="2:3" x14ac:dyDescent="0.3">
      <c r="B4469">
        <v>4468</v>
      </c>
      <c r="C4469" t="s">
        <v>4493</v>
      </c>
    </row>
    <row r="4470" spans="2:3" x14ac:dyDescent="0.3">
      <c r="B4470">
        <v>4469</v>
      </c>
      <c r="C4470" t="s">
        <v>4494</v>
      </c>
    </row>
    <row r="4471" spans="2:3" x14ac:dyDescent="0.3">
      <c r="B4471">
        <v>4470</v>
      </c>
      <c r="C4471" t="s">
        <v>4495</v>
      </c>
    </row>
    <row r="4472" spans="2:3" x14ac:dyDescent="0.3">
      <c r="B4472">
        <v>4471</v>
      </c>
      <c r="C4472" t="s">
        <v>4496</v>
      </c>
    </row>
    <row r="4473" spans="2:3" x14ac:dyDescent="0.3">
      <c r="B4473">
        <v>4472</v>
      </c>
      <c r="C4473" t="s">
        <v>4497</v>
      </c>
    </row>
    <row r="4474" spans="2:3" x14ac:dyDescent="0.3">
      <c r="B4474">
        <v>4473</v>
      </c>
      <c r="C4474" t="s">
        <v>4498</v>
      </c>
    </row>
    <row r="4475" spans="2:3" x14ac:dyDescent="0.3">
      <c r="B4475">
        <v>4474</v>
      </c>
      <c r="C4475" t="s">
        <v>4499</v>
      </c>
    </row>
    <row r="4476" spans="2:3" x14ac:dyDescent="0.3">
      <c r="B4476">
        <v>4475</v>
      </c>
      <c r="C4476" t="s">
        <v>4500</v>
      </c>
    </row>
    <row r="4477" spans="2:3" x14ac:dyDescent="0.3">
      <c r="B4477">
        <v>4476</v>
      </c>
      <c r="C4477" t="s">
        <v>4501</v>
      </c>
    </row>
    <row r="4478" spans="2:3" x14ac:dyDescent="0.3">
      <c r="B4478">
        <v>4477</v>
      </c>
      <c r="C4478" t="s">
        <v>4502</v>
      </c>
    </row>
    <row r="4479" spans="2:3" x14ac:dyDescent="0.3">
      <c r="B4479">
        <v>4478</v>
      </c>
      <c r="C4479" t="s">
        <v>4503</v>
      </c>
    </row>
    <row r="4480" spans="2:3" x14ac:dyDescent="0.3">
      <c r="B4480">
        <v>4479</v>
      </c>
      <c r="C4480" t="s">
        <v>4504</v>
      </c>
    </row>
    <row r="4481" spans="2:3" x14ac:dyDescent="0.3">
      <c r="B4481">
        <v>4480</v>
      </c>
      <c r="C4481" t="s">
        <v>4505</v>
      </c>
    </row>
    <row r="4482" spans="2:3" x14ac:dyDescent="0.3">
      <c r="B4482">
        <v>4481</v>
      </c>
      <c r="C4482" t="s">
        <v>4506</v>
      </c>
    </row>
    <row r="4483" spans="2:3" x14ac:dyDescent="0.3">
      <c r="B4483">
        <v>4482</v>
      </c>
      <c r="C4483" t="s">
        <v>4507</v>
      </c>
    </row>
    <row r="4484" spans="2:3" x14ac:dyDescent="0.3">
      <c r="B4484">
        <v>4483</v>
      </c>
      <c r="C4484" t="s">
        <v>4508</v>
      </c>
    </row>
    <row r="4485" spans="2:3" x14ac:dyDescent="0.3">
      <c r="B4485">
        <v>4484</v>
      </c>
      <c r="C4485" t="s">
        <v>4509</v>
      </c>
    </row>
    <row r="4486" spans="2:3" x14ac:dyDescent="0.3">
      <c r="B4486">
        <v>4485</v>
      </c>
      <c r="C4486" t="s">
        <v>4510</v>
      </c>
    </row>
    <row r="4487" spans="2:3" x14ac:dyDescent="0.3">
      <c r="B4487">
        <v>4486</v>
      </c>
      <c r="C4487" t="s">
        <v>4511</v>
      </c>
    </row>
    <row r="4488" spans="2:3" x14ac:dyDescent="0.3">
      <c r="B4488">
        <v>4487</v>
      </c>
      <c r="C4488" t="s">
        <v>4512</v>
      </c>
    </row>
    <row r="4489" spans="2:3" x14ac:dyDescent="0.3">
      <c r="B4489">
        <v>4488</v>
      </c>
      <c r="C4489" t="s">
        <v>4513</v>
      </c>
    </row>
    <row r="4490" spans="2:3" x14ac:dyDescent="0.3">
      <c r="B4490">
        <v>4489</v>
      </c>
      <c r="C4490" t="s">
        <v>4514</v>
      </c>
    </row>
    <row r="4491" spans="2:3" x14ac:dyDescent="0.3">
      <c r="B4491">
        <v>4490</v>
      </c>
      <c r="C4491" t="s">
        <v>4515</v>
      </c>
    </row>
    <row r="4492" spans="2:3" x14ac:dyDescent="0.3">
      <c r="B4492">
        <v>4491</v>
      </c>
      <c r="C4492" t="s">
        <v>4516</v>
      </c>
    </row>
    <row r="4493" spans="2:3" x14ac:dyDescent="0.3">
      <c r="B4493">
        <v>4492</v>
      </c>
      <c r="C4493" t="s">
        <v>4517</v>
      </c>
    </row>
    <row r="4494" spans="2:3" x14ac:dyDescent="0.3">
      <c r="B4494">
        <v>4493</v>
      </c>
      <c r="C4494" t="s">
        <v>4518</v>
      </c>
    </row>
    <row r="4495" spans="2:3" x14ac:dyDescent="0.3">
      <c r="B4495">
        <v>4494</v>
      </c>
      <c r="C4495" t="s">
        <v>4519</v>
      </c>
    </row>
    <row r="4496" spans="2:3" x14ac:dyDescent="0.3">
      <c r="B4496">
        <v>4495</v>
      </c>
      <c r="C4496" t="s">
        <v>4520</v>
      </c>
    </row>
    <row r="4497" spans="2:3" x14ac:dyDescent="0.3">
      <c r="B4497">
        <v>4496</v>
      </c>
      <c r="C4497" t="s">
        <v>4521</v>
      </c>
    </row>
    <row r="4498" spans="2:3" x14ac:dyDescent="0.3">
      <c r="B4498">
        <v>4497</v>
      </c>
      <c r="C4498" t="s">
        <v>4522</v>
      </c>
    </row>
    <row r="4499" spans="2:3" x14ac:dyDescent="0.3">
      <c r="B4499">
        <v>4498</v>
      </c>
      <c r="C4499" t="s">
        <v>4523</v>
      </c>
    </row>
    <row r="4500" spans="2:3" x14ac:dyDescent="0.3">
      <c r="B4500">
        <v>4499</v>
      </c>
      <c r="C4500" t="s">
        <v>4524</v>
      </c>
    </row>
    <row r="4501" spans="2:3" x14ac:dyDescent="0.3">
      <c r="B4501">
        <v>4500</v>
      </c>
      <c r="C4501" t="s">
        <v>4525</v>
      </c>
    </row>
    <row r="4502" spans="2:3" x14ac:dyDescent="0.3">
      <c r="B4502">
        <v>4501</v>
      </c>
      <c r="C4502" t="s">
        <v>4526</v>
      </c>
    </row>
    <row r="4503" spans="2:3" x14ac:dyDescent="0.3">
      <c r="B4503">
        <v>4502</v>
      </c>
      <c r="C4503" t="s">
        <v>4527</v>
      </c>
    </row>
    <row r="4504" spans="2:3" x14ac:dyDescent="0.3">
      <c r="B4504">
        <v>4503</v>
      </c>
      <c r="C4504" t="s">
        <v>4528</v>
      </c>
    </row>
    <row r="4505" spans="2:3" x14ac:dyDescent="0.3">
      <c r="B4505">
        <v>4504</v>
      </c>
      <c r="C4505" t="s">
        <v>4529</v>
      </c>
    </row>
    <row r="4506" spans="2:3" x14ac:dyDescent="0.3">
      <c r="B4506">
        <v>4505</v>
      </c>
      <c r="C4506" t="s">
        <v>4530</v>
      </c>
    </row>
    <row r="4507" spans="2:3" x14ac:dyDescent="0.3">
      <c r="B4507">
        <v>4506</v>
      </c>
      <c r="C4507" t="s">
        <v>4531</v>
      </c>
    </row>
    <row r="4508" spans="2:3" x14ac:dyDescent="0.3">
      <c r="B4508">
        <v>4507</v>
      </c>
      <c r="C4508" t="s">
        <v>4532</v>
      </c>
    </row>
    <row r="4509" spans="2:3" x14ac:dyDescent="0.3">
      <c r="B4509">
        <v>4508</v>
      </c>
      <c r="C4509" t="s">
        <v>4533</v>
      </c>
    </row>
    <row r="4510" spans="2:3" x14ac:dyDescent="0.3">
      <c r="B4510">
        <v>4509</v>
      </c>
      <c r="C4510" t="s">
        <v>4534</v>
      </c>
    </row>
    <row r="4511" spans="2:3" x14ac:dyDescent="0.3">
      <c r="B4511">
        <v>4510</v>
      </c>
      <c r="C4511" t="s">
        <v>4535</v>
      </c>
    </row>
    <row r="4512" spans="2:3" x14ac:dyDescent="0.3">
      <c r="B4512">
        <v>4511</v>
      </c>
      <c r="C4512" t="s">
        <v>4536</v>
      </c>
    </row>
    <row r="4513" spans="2:3" x14ac:dyDescent="0.3">
      <c r="B4513">
        <v>4512</v>
      </c>
      <c r="C4513" t="s">
        <v>4537</v>
      </c>
    </row>
    <row r="4514" spans="2:3" x14ac:dyDescent="0.3">
      <c r="B4514">
        <v>4513</v>
      </c>
      <c r="C4514" t="s">
        <v>4538</v>
      </c>
    </row>
    <row r="4515" spans="2:3" x14ac:dyDescent="0.3">
      <c r="B4515">
        <v>4514</v>
      </c>
      <c r="C4515" t="s">
        <v>4539</v>
      </c>
    </row>
    <row r="4516" spans="2:3" x14ac:dyDescent="0.3">
      <c r="B4516">
        <v>4515</v>
      </c>
      <c r="C4516" t="s">
        <v>4540</v>
      </c>
    </row>
    <row r="4517" spans="2:3" x14ac:dyDescent="0.3">
      <c r="B4517">
        <v>4516</v>
      </c>
      <c r="C4517" t="s">
        <v>4541</v>
      </c>
    </row>
    <row r="4518" spans="2:3" x14ac:dyDescent="0.3">
      <c r="B4518">
        <v>4517</v>
      </c>
      <c r="C4518" t="s">
        <v>4542</v>
      </c>
    </row>
    <row r="4519" spans="2:3" x14ac:dyDescent="0.3">
      <c r="B4519">
        <v>4518</v>
      </c>
      <c r="C4519" t="s">
        <v>4543</v>
      </c>
    </row>
    <row r="4520" spans="2:3" x14ac:dyDescent="0.3">
      <c r="B4520">
        <v>4519</v>
      </c>
      <c r="C4520" t="s">
        <v>4544</v>
      </c>
    </row>
    <row r="4521" spans="2:3" x14ac:dyDescent="0.3">
      <c r="B4521">
        <v>4520</v>
      </c>
      <c r="C4521" t="s">
        <v>4545</v>
      </c>
    </row>
    <row r="4522" spans="2:3" x14ac:dyDescent="0.3">
      <c r="B4522">
        <v>4521</v>
      </c>
      <c r="C4522" t="s">
        <v>4546</v>
      </c>
    </row>
    <row r="4523" spans="2:3" x14ac:dyDescent="0.3">
      <c r="B4523">
        <v>4522</v>
      </c>
      <c r="C4523" t="s">
        <v>4547</v>
      </c>
    </row>
    <row r="4524" spans="2:3" x14ac:dyDescent="0.3">
      <c r="B4524">
        <v>4523</v>
      </c>
      <c r="C4524" t="s">
        <v>4548</v>
      </c>
    </row>
    <row r="4525" spans="2:3" x14ac:dyDescent="0.3">
      <c r="B4525">
        <v>4524</v>
      </c>
      <c r="C4525" t="s">
        <v>4549</v>
      </c>
    </row>
    <row r="4526" spans="2:3" x14ac:dyDescent="0.3">
      <c r="B4526">
        <v>4525</v>
      </c>
      <c r="C4526" t="s">
        <v>4550</v>
      </c>
    </row>
    <row r="4527" spans="2:3" x14ac:dyDescent="0.3">
      <c r="B4527">
        <v>4526</v>
      </c>
      <c r="C4527" t="s">
        <v>4551</v>
      </c>
    </row>
    <row r="4528" spans="2:3" x14ac:dyDescent="0.3">
      <c r="B4528">
        <v>4527</v>
      </c>
      <c r="C4528" t="s">
        <v>4552</v>
      </c>
    </row>
    <row r="4529" spans="2:3" x14ac:dyDescent="0.3">
      <c r="B4529">
        <v>4528</v>
      </c>
      <c r="C4529" t="s">
        <v>4553</v>
      </c>
    </row>
    <row r="4530" spans="2:3" x14ac:dyDescent="0.3">
      <c r="B4530">
        <v>4529</v>
      </c>
      <c r="C4530" t="s">
        <v>4554</v>
      </c>
    </row>
    <row r="4531" spans="2:3" x14ac:dyDescent="0.3">
      <c r="B4531">
        <v>4530</v>
      </c>
      <c r="C4531" t="s">
        <v>4555</v>
      </c>
    </row>
    <row r="4532" spans="2:3" x14ac:dyDescent="0.3">
      <c r="B4532">
        <v>4531</v>
      </c>
      <c r="C4532" t="s">
        <v>4556</v>
      </c>
    </row>
    <row r="4533" spans="2:3" x14ac:dyDescent="0.3">
      <c r="B4533">
        <v>4532</v>
      </c>
      <c r="C4533" t="s">
        <v>4557</v>
      </c>
    </row>
    <row r="4534" spans="2:3" x14ac:dyDescent="0.3">
      <c r="B4534">
        <v>4533</v>
      </c>
      <c r="C4534" t="s">
        <v>4558</v>
      </c>
    </row>
    <row r="4535" spans="2:3" x14ac:dyDescent="0.3">
      <c r="B4535">
        <v>4534</v>
      </c>
      <c r="C4535" t="s">
        <v>4559</v>
      </c>
    </row>
    <row r="4536" spans="2:3" x14ac:dyDescent="0.3">
      <c r="B4536">
        <v>4535</v>
      </c>
      <c r="C4536" t="s">
        <v>4560</v>
      </c>
    </row>
    <row r="4537" spans="2:3" x14ac:dyDescent="0.3">
      <c r="B4537">
        <v>4536</v>
      </c>
      <c r="C4537" t="s">
        <v>4561</v>
      </c>
    </row>
    <row r="4538" spans="2:3" x14ac:dyDescent="0.3">
      <c r="B4538">
        <v>4537</v>
      </c>
      <c r="C4538" t="s">
        <v>4562</v>
      </c>
    </row>
    <row r="4539" spans="2:3" x14ac:dyDescent="0.3">
      <c r="B4539">
        <v>4538</v>
      </c>
      <c r="C4539" t="s">
        <v>4563</v>
      </c>
    </row>
    <row r="4540" spans="2:3" x14ac:dyDescent="0.3">
      <c r="B4540">
        <v>4539</v>
      </c>
      <c r="C4540" t="s">
        <v>4564</v>
      </c>
    </row>
    <row r="4541" spans="2:3" x14ac:dyDescent="0.3">
      <c r="B4541">
        <v>4540</v>
      </c>
      <c r="C4541" t="s">
        <v>4565</v>
      </c>
    </row>
    <row r="4542" spans="2:3" x14ac:dyDescent="0.3">
      <c r="B4542">
        <v>4541</v>
      </c>
      <c r="C4542" t="s">
        <v>4566</v>
      </c>
    </row>
    <row r="4543" spans="2:3" x14ac:dyDescent="0.3">
      <c r="B4543">
        <v>4542</v>
      </c>
      <c r="C4543" t="s">
        <v>4567</v>
      </c>
    </row>
    <row r="4544" spans="2:3" x14ac:dyDescent="0.3">
      <c r="B4544">
        <v>4543</v>
      </c>
      <c r="C4544" t="s">
        <v>4568</v>
      </c>
    </row>
    <row r="4545" spans="2:3" x14ac:dyDescent="0.3">
      <c r="B4545">
        <v>4544</v>
      </c>
      <c r="C4545" t="s">
        <v>4569</v>
      </c>
    </row>
    <row r="4546" spans="2:3" x14ac:dyDescent="0.3">
      <c r="B4546">
        <v>4545</v>
      </c>
      <c r="C4546" t="s">
        <v>4570</v>
      </c>
    </row>
    <row r="4547" spans="2:3" x14ac:dyDescent="0.3">
      <c r="B4547">
        <v>4546</v>
      </c>
      <c r="C4547" t="s">
        <v>4571</v>
      </c>
    </row>
    <row r="4548" spans="2:3" x14ac:dyDescent="0.3">
      <c r="B4548">
        <v>4547</v>
      </c>
      <c r="C4548" t="s">
        <v>4572</v>
      </c>
    </row>
    <row r="4549" spans="2:3" x14ac:dyDescent="0.3">
      <c r="B4549">
        <v>4548</v>
      </c>
      <c r="C4549" t="s">
        <v>4573</v>
      </c>
    </row>
    <row r="4550" spans="2:3" x14ac:dyDescent="0.3">
      <c r="B4550">
        <v>4549</v>
      </c>
      <c r="C4550" t="s">
        <v>4574</v>
      </c>
    </row>
    <row r="4551" spans="2:3" x14ac:dyDescent="0.3">
      <c r="B4551">
        <v>4550</v>
      </c>
      <c r="C4551" t="s">
        <v>4575</v>
      </c>
    </row>
    <row r="4552" spans="2:3" x14ac:dyDescent="0.3">
      <c r="B4552">
        <v>4551</v>
      </c>
      <c r="C4552" t="s">
        <v>4576</v>
      </c>
    </row>
    <row r="4553" spans="2:3" x14ac:dyDescent="0.3">
      <c r="B4553">
        <v>4552</v>
      </c>
      <c r="C4553" t="s">
        <v>4577</v>
      </c>
    </row>
    <row r="4554" spans="2:3" x14ac:dyDescent="0.3">
      <c r="B4554">
        <v>4553</v>
      </c>
      <c r="C4554" t="s">
        <v>4578</v>
      </c>
    </row>
    <row r="4555" spans="2:3" x14ac:dyDescent="0.3">
      <c r="B4555">
        <v>4554</v>
      </c>
      <c r="C4555" t="s">
        <v>4579</v>
      </c>
    </row>
    <row r="4556" spans="2:3" x14ac:dyDescent="0.3">
      <c r="B4556">
        <v>4555</v>
      </c>
      <c r="C4556" t="s">
        <v>4580</v>
      </c>
    </row>
    <row r="4557" spans="2:3" x14ac:dyDescent="0.3">
      <c r="B4557">
        <v>4556</v>
      </c>
      <c r="C4557" t="s">
        <v>4581</v>
      </c>
    </row>
    <row r="4558" spans="2:3" x14ac:dyDescent="0.3">
      <c r="B4558">
        <v>4557</v>
      </c>
      <c r="C4558" t="s">
        <v>4582</v>
      </c>
    </row>
    <row r="4559" spans="2:3" x14ac:dyDescent="0.3">
      <c r="B4559">
        <v>4558</v>
      </c>
      <c r="C4559" t="s">
        <v>4583</v>
      </c>
    </row>
    <row r="4560" spans="2:3" x14ac:dyDescent="0.3">
      <c r="B4560">
        <v>4559</v>
      </c>
      <c r="C4560" t="s">
        <v>4584</v>
      </c>
    </row>
    <row r="4561" spans="2:3" x14ac:dyDescent="0.3">
      <c r="B4561">
        <v>4560</v>
      </c>
      <c r="C4561" t="s">
        <v>4585</v>
      </c>
    </row>
    <row r="4562" spans="2:3" x14ac:dyDescent="0.3">
      <c r="B4562">
        <v>4561</v>
      </c>
      <c r="C4562" t="s">
        <v>4586</v>
      </c>
    </row>
    <row r="4563" spans="2:3" x14ac:dyDescent="0.3">
      <c r="B4563">
        <v>4562</v>
      </c>
      <c r="C4563" t="s">
        <v>4587</v>
      </c>
    </row>
    <row r="4564" spans="2:3" x14ac:dyDescent="0.3">
      <c r="B4564">
        <v>4563</v>
      </c>
      <c r="C4564" t="s">
        <v>4588</v>
      </c>
    </row>
    <row r="4565" spans="2:3" x14ac:dyDescent="0.3">
      <c r="B4565">
        <v>4564</v>
      </c>
      <c r="C4565" t="s">
        <v>4589</v>
      </c>
    </row>
    <row r="4566" spans="2:3" x14ac:dyDescent="0.3">
      <c r="B4566">
        <v>4565</v>
      </c>
      <c r="C4566" t="s">
        <v>4590</v>
      </c>
    </row>
    <row r="4567" spans="2:3" x14ac:dyDescent="0.3">
      <c r="B4567">
        <v>4566</v>
      </c>
      <c r="C4567" t="s">
        <v>4591</v>
      </c>
    </row>
    <row r="4568" spans="2:3" x14ac:dyDescent="0.3">
      <c r="B4568">
        <v>4567</v>
      </c>
      <c r="C4568" t="s">
        <v>4592</v>
      </c>
    </row>
    <row r="4569" spans="2:3" x14ac:dyDescent="0.3">
      <c r="B4569">
        <v>4568</v>
      </c>
      <c r="C4569" t="s">
        <v>4593</v>
      </c>
    </row>
    <row r="4570" spans="2:3" x14ac:dyDescent="0.3">
      <c r="B4570">
        <v>4569</v>
      </c>
      <c r="C4570" t="s">
        <v>4594</v>
      </c>
    </row>
    <row r="4571" spans="2:3" x14ac:dyDescent="0.3">
      <c r="B4571">
        <v>4570</v>
      </c>
      <c r="C4571" t="s">
        <v>4595</v>
      </c>
    </row>
    <row r="4572" spans="2:3" x14ac:dyDescent="0.3">
      <c r="B4572">
        <v>4571</v>
      </c>
      <c r="C4572" t="s">
        <v>4596</v>
      </c>
    </row>
    <row r="4573" spans="2:3" x14ac:dyDescent="0.3">
      <c r="B4573">
        <v>4572</v>
      </c>
      <c r="C4573" t="s">
        <v>4597</v>
      </c>
    </row>
    <row r="4574" spans="2:3" x14ac:dyDescent="0.3">
      <c r="B4574">
        <v>4573</v>
      </c>
      <c r="C4574" t="s">
        <v>4598</v>
      </c>
    </row>
    <row r="4575" spans="2:3" x14ac:dyDescent="0.3">
      <c r="B4575">
        <v>4574</v>
      </c>
      <c r="C4575" t="s">
        <v>4599</v>
      </c>
    </row>
    <row r="4576" spans="2:3" x14ac:dyDescent="0.3">
      <c r="B4576">
        <v>4575</v>
      </c>
      <c r="C4576" t="s">
        <v>4600</v>
      </c>
    </row>
    <row r="4577" spans="2:3" x14ac:dyDescent="0.3">
      <c r="B4577">
        <v>4576</v>
      </c>
      <c r="C4577" t="s">
        <v>4601</v>
      </c>
    </row>
    <row r="4578" spans="2:3" x14ac:dyDescent="0.3">
      <c r="B4578">
        <v>4577</v>
      </c>
      <c r="C4578" t="s">
        <v>4602</v>
      </c>
    </row>
    <row r="4579" spans="2:3" x14ac:dyDescent="0.3">
      <c r="B4579">
        <v>4578</v>
      </c>
      <c r="C4579" t="s">
        <v>4603</v>
      </c>
    </row>
    <row r="4580" spans="2:3" x14ac:dyDescent="0.3">
      <c r="B4580">
        <v>4579</v>
      </c>
      <c r="C4580" t="s">
        <v>4604</v>
      </c>
    </row>
    <row r="4581" spans="2:3" x14ac:dyDescent="0.3">
      <c r="B4581">
        <v>4580</v>
      </c>
      <c r="C4581" t="s">
        <v>4605</v>
      </c>
    </row>
    <row r="4582" spans="2:3" x14ac:dyDescent="0.3">
      <c r="B4582">
        <v>4581</v>
      </c>
      <c r="C4582" t="s">
        <v>4606</v>
      </c>
    </row>
    <row r="4583" spans="2:3" x14ac:dyDescent="0.3">
      <c r="B4583">
        <v>4582</v>
      </c>
      <c r="C4583" t="s">
        <v>4607</v>
      </c>
    </row>
    <row r="4584" spans="2:3" x14ac:dyDescent="0.3">
      <c r="B4584">
        <v>4583</v>
      </c>
      <c r="C4584" t="s">
        <v>4608</v>
      </c>
    </row>
    <row r="4585" spans="2:3" x14ac:dyDescent="0.3">
      <c r="B4585">
        <v>4584</v>
      </c>
      <c r="C4585" t="s">
        <v>4609</v>
      </c>
    </row>
    <row r="4586" spans="2:3" x14ac:dyDescent="0.3">
      <c r="B4586">
        <v>4585</v>
      </c>
      <c r="C4586" t="s">
        <v>4610</v>
      </c>
    </row>
    <row r="4587" spans="2:3" x14ac:dyDescent="0.3">
      <c r="B4587">
        <v>4586</v>
      </c>
      <c r="C4587" t="s">
        <v>4611</v>
      </c>
    </row>
    <row r="4588" spans="2:3" x14ac:dyDescent="0.3">
      <c r="B4588">
        <v>4587</v>
      </c>
      <c r="C4588" t="s">
        <v>4612</v>
      </c>
    </row>
    <row r="4589" spans="2:3" x14ac:dyDescent="0.3">
      <c r="B4589">
        <v>4588</v>
      </c>
      <c r="C4589" t="s">
        <v>4613</v>
      </c>
    </row>
    <row r="4590" spans="2:3" x14ac:dyDescent="0.3">
      <c r="B4590">
        <v>4589</v>
      </c>
      <c r="C4590" t="s">
        <v>4614</v>
      </c>
    </row>
    <row r="4591" spans="2:3" x14ac:dyDescent="0.3">
      <c r="B4591">
        <v>4590</v>
      </c>
      <c r="C4591" t="s">
        <v>4615</v>
      </c>
    </row>
    <row r="4592" spans="2:3" x14ac:dyDescent="0.3">
      <c r="B4592">
        <v>4591</v>
      </c>
      <c r="C4592" t="s">
        <v>4616</v>
      </c>
    </row>
    <row r="4593" spans="2:3" x14ac:dyDescent="0.3">
      <c r="B4593">
        <v>4592</v>
      </c>
      <c r="C4593" t="s">
        <v>4617</v>
      </c>
    </row>
    <row r="4594" spans="2:3" x14ac:dyDescent="0.3">
      <c r="B4594">
        <v>4593</v>
      </c>
      <c r="C4594" t="s">
        <v>4618</v>
      </c>
    </row>
    <row r="4595" spans="2:3" x14ac:dyDescent="0.3">
      <c r="B4595">
        <v>4594</v>
      </c>
      <c r="C4595" t="s">
        <v>4619</v>
      </c>
    </row>
    <row r="4596" spans="2:3" x14ac:dyDescent="0.3">
      <c r="B4596">
        <v>4595</v>
      </c>
      <c r="C4596" t="s">
        <v>4620</v>
      </c>
    </row>
    <row r="4597" spans="2:3" x14ac:dyDescent="0.3">
      <c r="B4597">
        <v>4596</v>
      </c>
      <c r="C4597" t="s">
        <v>4621</v>
      </c>
    </row>
    <row r="4598" spans="2:3" x14ac:dyDescent="0.3">
      <c r="B4598">
        <v>4597</v>
      </c>
      <c r="C4598" t="s">
        <v>4622</v>
      </c>
    </row>
    <row r="4599" spans="2:3" x14ac:dyDescent="0.3">
      <c r="B4599">
        <v>4598</v>
      </c>
      <c r="C4599" t="s">
        <v>4623</v>
      </c>
    </row>
    <row r="4600" spans="2:3" x14ac:dyDescent="0.3">
      <c r="B4600">
        <v>4599</v>
      </c>
      <c r="C4600" t="s">
        <v>4624</v>
      </c>
    </row>
    <row r="4601" spans="2:3" x14ac:dyDescent="0.3">
      <c r="B4601">
        <v>4600</v>
      </c>
      <c r="C4601" t="s">
        <v>4625</v>
      </c>
    </row>
    <row r="4602" spans="2:3" x14ac:dyDescent="0.3">
      <c r="B4602">
        <v>4601</v>
      </c>
      <c r="C4602" t="s">
        <v>4626</v>
      </c>
    </row>
    <row r="4603" spans="2:3" x14ac:dyDescent="0.3">
      <c r="B4603">
        <v>4602</v>
      </c>
      <c r="C4603" t="s">
        <v>4627</v>
      </c>
    </row>
    <row r="4604" spans="2:3" x14ac:dyDescent="0.3">
      <c r="B4604">
        <v>4603</v>
      </c>
      <c r="C4604" t="s">
        <v>4628</v>
      </c>
    </row>
    <row r="4605" spans="2:3" x14ac:dyDescent="0.3">
      <c r="B4605">
        <v>4604</v>
      </c>
      <c r="C4605" t="s">
        <v>4629</v>
      </c>
    </row>
    <row r="4606" spans="2:3" x14ac:dyDescent="0.3">
      <c r="B4606">
        <v>4605</v>
      </c>
      <c r="C4606" t="s">
        <v>4630</v>
      </c>
    </row>
    <row r="4607" spans="2:3" x14ac:dyDescent="0.3">
      <c r="B4607">
        <v>4606</v>
      </c>
      <c r="C4607" t="s">
        <v>4631</v>
      </c>
    </row>
    <row r="4608" spans="2:3" x14ac:dyDescent="0.3">
      <c r="B4608">
        <v>4607</v>
      </c>
      <c r="C4608" t="s">
        <v>4632</v>
      </c>
    </row>
    <row r="4609" spans="2:3" x14ac:dyDescent="0.3">
      <c r="B4609">
        <v>4608</v>
      </c>
      <c r="C4609" t="s">
        <v>4633</v>
      </c>
    </row>
    <row r="4610" spans="2:3" x14ac:dyDescent="0.3">
      <c r="B4610">
        <v>4609</v>
      </c>
      <c r="C4610" t="s">
        <v>4634</v>
      </c>
    </row>
    <row r="4611" spans="2:3" x14ac:dyDescent="0.3">
      <c r="B4611">
        <v>4610</v>
      </c>
      <c r="C4611" t="s">
        <v>4635</v>
      </c>
    </row>
    <row r="4612" spans="2:3" x14ac:dyDescent="0.3">
      <c r="B4612">
        <v>4611</v>
      </c>
      <c r="C4612" t="s">
        <v>4636</v>
      </c>
    </row>
    <row r="4613" spans="2:3" x14ac:dyDescent="0.3">
      <c r="B4613">
        <v>4612</v>
      </c>
      <c r="C4613" t="s">
        <v>4637</v>
      </c>
    </row>
    <row r="4614" spans="2:3" x14ac:dyDescent="0.3">
      <c r="B4614">
        <v>4613</v>
      </c>
      <c r="C4614" t="s">
        <v>4638</v>
      </c>
    </row>
    <row r="4615" spans="2:3" x14ac:dyDescent="0.3">
      <c r="B4615">
        <v>4614</v>
      </c>
      <c r="C4615" t="s">
        <v>4639</v>
      </c>
    </row>
    <row r="4616" spans="2:3" x14ac:dyDescent="0.3">
      <c r="B4616">
        <v>4615</v>
      </c>
      <c r="C4616" t="s">
        <v>4640</v>
      </c>
    </row>
    <row r="4617" spans="2:3" x14ac:dyDescent="0.3">
      <c r="B4617">
        <v>4616</v>
      </c>
      <c r="C4617" t="s">
        <v>4641</v>
      </c>
    </row>
    <row r="4618" spans="2:3" x14ac:dyDescent="0.3">
      <c r="B4618">
        <v>4617</v>
      </c>
      <c r="C4618" t="s">
        <v>4642</v>
      </c>
    </row>
    <row r="4619" spans="2:3" x14ac:dyDescent="0.3">
      <c r="B4619">
        <v>4618</v>
      </c>
      <c r="C4619" t="s">
        <v>4643</v>
      </c>
    </row>
    <row r="4620" spans="2:3" x14ac:dyDescent="0.3">
      <c r="B4620">
        <v>4619</v>
      </c>
      <c r="C4620" t="s">
        <v>4644</v>
      </c>
    </row>
    <row r="4621" spans="2:3" x14ac:dyDescent="0.3">
      <c r="B4621">
        <v>4620</v>
      </c>
      <c r="C4621" t="s">
        <v>4645</v>
      </c>
    </row>
    <row r="4622" spans="2:3" x14ac:dyDescent="0.3">
      <c r="B4622">
        <v>4621</v>
      </c>
      <c r="C4622" t="s">
        <v>4646</v>
      </c>
    </row>
    <row r="4623" spans="2:3" x14ac:dyDescent="0.3">
      <c r="B4623">
        <v>4622</v>
      </c>
      <c r="C4623" t="s">
        <v>4647</v>
      </c>
    </row>
    <row r="4624" spans="2:3" x14ac:dyDescent="0.3">
      <c r="B4624">
        <v>4623</v>
      </c>
      <c r="C4624" t="s">
        <v>4648</v>
      </c>
    </row>
    <row r="4625" spans="2:3" x14ac:dyDescent="0.3">
      <c r="B4625">
        <v>4624</v>
      </c>
      <c r="C4625" t="s">
        <v>4649</v>
      </c>
    </row>
    <row r="4626" spans="2:3" x14ac:dyDescent="0.3">
      <c r="B4626">
        <v>4625</v>
      </c>
      <c r="C4626" t="s">
        <v>4650</v>
      </c>
    </row>
    <row r="4627" spans="2:3" x14ac:dyDescent="0.3">
      <c r="B4627">
        <v>4626</v>
      </c>
      <c r="C4627" t="s">
        <v>4651</v>
      </c>
    </row>
    <row r="4628" spans="2:3" x14ac:dyDescent="0.3">
      <c r="B4628">
        <v>4627</v>
      </c>
      <c r="C4628" t="s">
        <v>4652</v>
      </c>
    </row>
    <row r="4629" spans="2:3" x14ac:dyDescent="0.3">
      <c r="B4629">
        <v>4628</v>
      </c>
      <c r="C4629" t="s">
        <v>4653</v>
      </c>
    </row>
    <row r="4630" spans="2:3" x14ac:dyDescent="0.3">
      <c r="B4630">
        <v>4629</v>
      </c>
      <c r="C4630" t="s">
        <v>4654</v>
      </c>
    </row>
    <row r="4631" spans="2:3" x14ac:dyDescent="0.3">
      <c r="B4631">
        <v>4630</v>
      </c>
      <c r="C4631" t="s">
        <v>4655</v>
      </c>
    </row>
    <row r="4632" spans="2:3" x14ac:dyDescent="0.3">
      <c r="B4632">
        <v>4631</v>
      </c>
      <c r="C4632" t="s">
        <v>4656</v>
      </c>
    </row>
    <row r="4633" spans="2:3" x14ac:dyDescent="0.3">
      <c r="B4633">
        <v>4632</v>
      </c>
      <c r="C4633" t="s">
        <v>4657</v>
      </c>
    </row>
    <row r="4634" spans="2:3" x14ac:dyDescent="0.3">
      <c r="B4634">
        <v>4633</v>
      </c>
      <c r="C4634" t="s">
        <v>4658</v>
      </c>
    </row>
    <row r="4635" spans="2:3" x14ac:dyDescent="0.3">
      <c r="B4635">
        <v>4634</v>
      </c>
      <c r="C4635" t="s">
        <v>4659</v>
      </c>
    </row>
    <row r="4636" spans="2:3" x14ac:dyDescent="0.3">
      <c r="B4636">
        <v>4635</v>
      </c>
      <c r="C4636" t="s">
        <v>4660</v>
      </c>
    </row>
    <row r="4637" spans="2:3" x14ac:dyDescent="0.3">
      <c r="B4637">
        <v>4636</v>
      </c>
      <c r="C4637" t="s">
        <v>4661</v>
      </c>
    </row>
    <row r="4638" spans="2:3" x14ac:dyDescent="0.3">
      <c r="B4638">
        <v>4637</v>
      </c>
      <c r="C4638" t="s">
        <v>4662</v>
      </c>
    </row>
    <row r="4639" spans="2:3" x14ac:dyDescent="0.3">
      <c r="B4639">
        <v>4638</v>
      </c>
      <c r="C4639" t="s">
        <v>4663</v>
      </c>
    </row>
    <row r="4640" spans="2:3" x14ac:dyDescent="0.3">
      <c r="B4640">
        <v>4639</v>
      </c>
      <c r="C4640" t="s">
        <v>4664</v>
      </c>
    </row>
    <row r="4641" spans="2:3" x14ac:dyDescent="0.3">
      <c r="B4641">
        <v>4640</v>
      </c>
      <c r="C4641" t="s">
        <v>4665</v>
      </c>
    </row>
    <row r="4642" spans="2:3" x14ac:dyDescent="0.3">
      <c r="B4642">
        <v>4641</v>
      </c>
      <c r="C4642" t="s">
        <v>4666</v>
      </c>
    </row>
    <row r="4643" spans="2:3" x14ac:dyDescent="0.3">
      <c r="B4643">
        <v>4642</v>
      </c>
      <c r="C4643" t="s">
        <v>4667</v>
      </c>
    </row>
    <row r="4644" spans="2:3" x14ac:dyDescent="0.3">
      <c r="B4644">
        <v>4643</v>
      </c>
      <c r="C4644" t="s">
        <v>4668</v>
      </c>
    </row>
    <row r="4645" spans="2:3" x14ac:dyDescent="0.3">
      <c r="B4645">
        <v>4644</v>
      </c>
      <c r="C4645" t="s">
        <v>4669</v>
      </c>
    </row>
    <row r="4646" spans="2:3" x14ac:dyDescent="0.3">
      <c r="B4646">
        <v>4645</v>
      </c>
      <c r="C4646" t="s">
        <v>4670</v>
      </c>
    </row>
    <row r="4647" spans="2:3" x14ac:dyDescent="0.3">
      <c r="B4647">
        <v>4646</v>
      </c>
      <c r="C4647" t="s">
        <v>4671</v>
      </c>
    </row>
    <row r="4648" spans="2:3" x14ac:dyDescent="0.3">
      <c r="B4648">
        <v>4647</v>
      </c>
      <c r="C4648" t="s">
        <v>4672</v>
      </c>
    </row>
    <row r="4649" spans="2:3" x14ac:dyDescent="0.3">
      <c r="B4649">
        <v>4648</v>
      </c>
      <c r="C4649" t="s">
        <v>4673</v>
      </c>
    </row>
    <row r="4650" spans="2:3" x14ac:dyDescent="0.3">
      <c r="B4650">
        <v>4649</v>
      </c>
      <c r="C4650" t="s">
        <v>4674</v>
      </c>
    </row>
    <row r="4651" spans="2:3" x14ac:dyDescent="0.3">
      <c r="B4651">
        <v>4650</v>
      </c>
      <c r="C4651" t="s">
        <v>4675</v>
      </c>
    </row>
    <row r="4652" spans="2:3" x14ac:dyDescent="0.3">
      <c r="B4652">
        <v>4651</v>
      </c>
      <c r="C4652" t="s">
        <v>4676</v>
      </c>
    </row>
    <row r="4653" spans="2:3" x14ac:dyDescent="0.3">
      <c r="B4653">
        <v>4652</v>
      </c>
      <c r="C4653" t="s">
        <v>4677</v>
      </c>
    </row>
    <row r="4654" spans="2:3" x14ac:dyDescent="0.3">
      <c r="B4654">
        <v>4653</v>
      </c>
      <c r="C4654" t="s">
        <v>4678</v>
      </c>
    </row>
    <row r="4655" spans="2:3" x14ac:dyDescent="0.3">
      <c r="B4655">
        <v>4654</v>
      </c>
      <c r="C4655" t="s">
        <v>4679</v>
      </c>
    </row>
    <row r="4656" spans="2:3" x14ac:dyDescent="0.3">
      <c r="B4656">
        <v>4655</v>
      </c>
      <c r="C4656" t="s">
        <v>4680</v>
      </c>
    </row>
    <row r="4657" spans="2:3" x14ac:dyDescent="0.3">
      <c r="B4657">
        <v>4656</v>
      </c>
      <c r="C4657" t="s">
        <v>4681</v>
      </c>
    </row>
    <row r="4658" spans="2:3" x14ac:dyDescent="0.3">
      <c r="B4658">
        <v>4657</v>
      </c>
      <c r="C4658" t="s">
        <v>4682</v>
      </c>
    </row>
    <row r="4659" spans="2:3" x14ac:dyDescent="0.3">
      <c r="B4659">
        <v>4658</v>
      </c>
      <c r="C4659" t="s">
        <v>4683</v>
      </c>
    </row>
    <row r="4660" spans="2:3" x14ac:dyDescent="0.3">
      <c r="B4660">
        <v>4659</v>
      </c>
      <c r="C4660" t="s">
        <v>4684</v>
      </c>
    </row>
    <row r="4661" spans="2:3" x14ac:dyDescent="0.3">
      <c r="B4661">
        <v>4660</v>
      </c>
      <c r="C4661" t="s">
        <v>4685</v>
      </c>
    </row>
    <row r="4662" spans="2:3" x14ac:dyDescent="0.3">
      <c r="B4662">
        <v>4661</v>
      </c>
      <c r="C4662" t="s">
        <v>4686</v>
      </c>
    </row>
    <row r="4663" spans="2:3" x14ac:dyDescent="0.3">
      <c r="B4663">
        <v>4662</v>
      </c>
      <c r="C4663" t="s">
        <v>4687</v>
      </c>
    </row>
    <row r="4664" spans="2:3" x14ac:dyDescent="0.3">
      <c r="B4664">
        <v>4663</v>
      </c>
      <c r="C4664" t="s">
        <v>4688</v>
      </c>
    </row>
    <row r="4665" spans="2:3" x14ac:dyDescent="0.3">
      <c r="B4665">
        <v>4664</v>
      </c>
      <c r="C4665" t="s">
        <v>4689</v>
      </c>
    </row>
    <row r="4666" spans="2:3" x14ac:dyDescent="0.3">
      <c r="B4666">
        <v>4665</v>
      </c>
      <c r="C4666" t="s">
        <v>4690</v>
      </c>
    </row>
    <row r="4667" spans="2:3" x14ac:dyDescent="0.3">
      <c r="B4667">
        <v>4666</v>
      </c>
      <c r="C4667" t="s">
        <v>4691</v>
      </c>
    </row>
    <row r="4668" spans="2:3" x14ac:dyDescent="0.3">
      <c r="B4668">
        <v>4667</v>
      </c>
      <c r="C4668" t="s">
        <v>4692</v>
      </c>
    </row>
    <row r="4669" spans="2:3" x14ac:dyDescent="0.3">
      <c r="B4669">
        <v>4668</v>
      </c>
      <c r="C4669" t="s">
        <v>4693</v>
      </c>
    </row>
    <row r="4670" spans="2:3" x14ac:dyDescent="0.3">
      <c r="B4670">
        <v>4669</v>
      </c>
      <c r="C4670" t="s">
        <v>4694</v>
      </c>
    </row>
    <row r="4671" spans="2:3" x14ac:dyDescent="0.3">
      <c r="B4671">
        <v>4670</v>
      </c>
      <c r="C4671" t="s">
        <v>4695</v>
      </c>
    </row>
    <row r="4672" spans="2:3" x14ac:dyDescent="0.3">
      <c r="B4672">
        <v>4671</v>
      </c>
      <c r="C4672" t="s">
        <v>4696</v>
      </c>
    </row>
    <row r="4673" spans="2:3" x14ac:dyDescent="0.3">
      <c r="B4673">
        <v>4672</v>
      </c>
      <c r="C4673" t="s">
        <v>4697</v>
      </c>
    </row>
    <row r="4674" spans="2:3" x14ac:dyDescent="0.3">
      <c r="B4674">
        <v>4673</v>
      </c>
      <c r="C4674" t="s">
        <v>4698</v>
      </c>
    </row>
    <row r="4675" spans="2:3" x14ac:dyDescent="0.3">
      <c r="B4675">
        <v>4674</v>
      </c>
      <c r="C4675" t="s">
        <v>4699</v>
      </c>
    </row>
    <row r="4676" spans="2:3" x14ac:dyDescent="0.3">
      <c r="B4676">
        <v>4675</v>
      </c>
      <c r="C4676" t="s">
        <v>4700</v>
      </c>
    </row>
    <row r="4677" spans="2:3" x14ac:dyDescent="0.3">
      <c r="B4677">
        <v>4676</v>
      </c>
      <c r="C4677" t="s">
        <v>4701</v>
      </c>
    </row>
    <row r="4678" spans="2:3" x14ac:dyDescent="0.3">
      <c r="B4678">
        <v>4677</v>
      </c>
      <c r="C4678" t="s">
        <v>4702</v>
      </c>
    </row>
    <row r="4679" spans="2:3" x14ac:dyDescent="0.3">
      <c r="B4679">
        <v>4678</v>
      </c>
      <c r="C4679" t="s">
        <v>4703</v>
      </c>
    </row>
    <row r="4680" spans="2:3" x14ac:dyDescent="0.3">
      <c r="B4680">
        <v>4679</v>
      </c>
      <c r="C4680" t="s">
        <v>4704</v>
      </c>
    </row>
    <row r="4681" spans="2:3" x14ac:dyDescent="0.3">
      <c r="B4681">
        <v>4680</v>
      </c>
      <c r="C4681" t="s">
        <v>4705</v>
      </c>
    </row>
    <row r="4682" spans="2:3" x14ac:dyDescent="0.3">
      <c r="B4682">
        <v>4681</v>
      </c>
      <c r="C4682" t="s">
        <v>4706</v>
      </c>
    </row>
    <row r="4683" spans="2:3" x14ac:dyDescent="0.3">
      <c r="B4683">
        <v>4682</v>
      </c>
      <c r="C4683" t="s">
        <v>4707</v>
      </c>
    </row>
    <row r="4684" spans="2:3" x14ac:dyDescent="0.3">
      <c r="B4684">
        <v>4683</v>
      </c>
      <c r="C4684" t="s">
        <v>4708</v>
      </c>
    </row>
    <row r="4685" spans="2:3" x14ac:dyDescent="0.3">
      <c r="B4685">
        <v>4684</v>
      </c>
      <c r="C4685" t="s">
        <v>4709</v>
      </c>
    </row>
    <row r="4686" spans="2:3" x14ac:dyDescent="0.3">
      <c r="B4686">
        <v>4685</v>
      </c>
      <c r="C4686" t="s">
        <v>4710</v>
      </c>
    </row>
    <row r="4687" spans="2:3" x14ac:dyDescent="0.3">
      <c r="B4687">
        <v>4686</v>
      </c>
      <c r="C4687" t="s">
        <v>4711</v>
      </c>
    </row>
    <row r="4688" spans="2:3" x14ac:dyDescent="0.3">
      <c r="B4688">
        <v>4687</v>
      </c>
      <c r="C4688" t="s">
        <v>4712</v>
      </c>
    </row>
    <row r="4689" spans="2:3" x14ac:dyDescent="0.3">
      <c r="B4689">
        <v>4688</v>
      </c>
      <c r="C4689" t="s">
        <v>4713</v>
      </c>
    </row>
    <row r="4690" spans="2:3" x14ac:dyDescent="0.3">
      <c r="B4690">
        <v>4689</v>
      </c>
      <c r="C4690" t="s">
        <v>4714</v>
      </c>
    </row>
    <row r="4691" spans="2:3" x14ac:dyDescent="0.3">
      <c r="B4691">
        <v>4690</v>
      </c>
      <c r="C4691" t="s">
        <v>4715</v>
      </c>
    </row>
    <row r="4692" spans="2:3" x14ac:dyDescent="0.3">
      <c r="B4692">
        <v>4691</v>
      </c>
      <c r="C4692" t="s">
        <v>4716</v>
      </c>
    </row>
    <row r="4693" spans="2:3" x14ac:dyDescent="0.3">
      <c r="B4693">
        <v>4692</v>
      </c>
      <c r="C4693" t="s">
        <v>4717</v>
      </c>
    </row>
    <row r="4694" spans="2:3" x14ac:dyDescent="0.3">
      <c r="B4694">
        <v>4693</v>
      </c>
      <c r="C4694" t="s">
        <v>4718</v>
      </c>
    </row>
    <row r="4695" spans="2:3" x14ac:dyDescent="0.3">
      <c r="B4695">
        <v>4694</v>
      </c>
      <c r="C4695" t="s">
        <v>4719</v>
      </c>
    </row>
    <row r="4696" spans="2:3" x14ac:dyDescent="0.3">
      <c r="B4696">
        <v>4695</v>
      </c>
      <c r="C4696" t="s">
        <v>4720</v>
      </c>
    </row>
    <row r="4697" spans="2:3" x14ac:dyDescent="0.3">
      <c r="B4697">
        <v>4696</v>
      </c>
      <c r="C4697" t="s">
        <v>4721</v>
      </c>
    </row>
    <row r="4698" spans="2:3" x14ac:dyDescent="0.3">
      <c r="B4698">
        <v>4697</v>
      </c>
      <c r="C4698" t="s">
        <v>4722</v>
      </c>
    </row>
    <row r="4699" spans="2:3" x14ac:dyDescent="0.3">
      <c r="B4699">
        <v>4698</v>
      </c>
      <c r="C4699" t="s">
        <v>4723</v>
      </c>
    </row>
    <row r="4700" spans="2:3" x14ac:dyDescent="0.3">
      <c r="B4700">
        <v>4699</v>
      </c>
      <c r="C4700" t="s">
        <v>4724</v>
      </c>
    </row>
    <row r="4701" spans="2:3" x14ac:dyDescent="0.3">
      <c r="B4701">
        <v>4700</v>
      </c>
      <c r="C4701" t="s">
        <v>4725</v>
      </c>
    </row>
    <row r="4702" spans="2:3" x14ac:dyDescent="0.3">
      <c r="B4702">
        <v>4701</v>
      </c>
      <c r="C4702" t="s">
        <v>4726</v>
      </c>
    </row>
    <row r="4703" spans="2:3" x14ac:dyDescent="0.3">
      <c r="B4703">
        <v>4702</v>
      </c>
      <c r="C4703" t="s">
        <v>4727</v>
      </c>
    </row>
    <row r="4704" spans="2:3" x14ac:dyDescent="0.3">
      <c r="B4704">
        <v>4703</v>
      </c>
      <c r="C4704" t="s">
        <v>4728</v>
      </c>
    </row>
    <row r="4705" spans="2:3" x14ac:dyDescent="0.3">
      <c r="B4705">
        <v>4704</v>
      </c>
      <c r="C4705" t="s">
        <v>4729</v>
      </c>
    </row>
    <row r="4706" spans="2:3" x14ac:dyDescent="0.3">
      <c r="B4706">
        <v>4705</v>
      </c>
      <c r="C4706" t="s">
        <v>4730</v>
      </c>
    </row>
    <row r="4707" spans="2:3" x14ac:dyDescent="0.3">
      <c r="B4707">
        <v>4706</v>
      </c>
      <c r="C4707" t="s">
        <v>4731</v>
      </c>
    </row>
    <row r="4708" spans="2:3" x14ac:dyDescent="0.3">
      <c r="B4708">
        <v>4707</v>
      </c>
      <c r="C4708" t="s">
        <v>4732</v>
      </c>
    </row>
    <row r="4709" spans="2:3" x14ac:dyDescent="0.3">
      <c r="B4709">
        <v>4708</v>
      </c>
      <c r="C4709" t="s">
        <v>4733</v>
      </c>
    </row>
    <row r="4710" spans="2:3" x14ac:dyDescent="0.3">
      <c r="B4710">
        <v>4709</v>
      </c>
      <c r="C4710" t="s">
        <v>4734</v>
      </c>
    </row>
    <row r="4711" spans="2:3" x14ac:dyDescent="0.3">
      <c r="B4711">
        <v>4710</v>
      </c>
      <c r="C4711" t="s">
        <v>4735</v>
      </c>
    </row>
    <row r="4712" spans="2:3" x14ac:dyDescent="0.3">
      <c r="B4712">
        <v>4711</v>
      </c>
      <c r="C4712" t="s">
        <v>4736</v>
      </c>
    </row>
    <row r="4713" spans="2:3" x14ac:dyDescent="0.3">
      <c r="B4713">
        <v>4712</v>
      </c>
      <c r="C4713" t="s">
        <v>4737</v>
      </c>
    </row>
    <row r="4714" spans="2:3" x14ac:dyDescent="0.3">
      <c r="B4714">
        <v>4713</v>
      </c>
      <c r="C4714" t="s">
        <v>4738</v>
      </c>
    </row>
    <row r="4715" spans="2:3" x14ac:dyDescent="0.3">
      <c r="B4715">
        <v>4714</v>
      </c>
      <c r="C4715" t="s">
        <v>4739</v>
      </c>
    </row>
    <row r="4716" spans="2:3" x14ac:dyDescent="0.3">
      <c r="B4716">
        <v>4715</v>
      </c>
      <c r="C4716" t="s">
        <v>4740</v>
      </c>
    </row>
    <row r="4717" spans="2:3" x14ac:dyDescent="0.3">
      <c r="B4717">
        <v>4716</v>
      </c>
      <c r="C4717" t="s">
        <v>4741</v>
      </c>
    </row>
    <row r="4718" spans="2:3" x14ac:dyDescent="0.3">
      <c r="B4718">
        <v>4717</v>
      </c>
      <c r="C4718" t="s">
        <v>4742</v>
      </c>
    </row>
    <row r="4719" spans="2:3" x14ac:dyDescent="0.3">
      <c r="B4719">
        <v>4718</v>
      </c>
      <c r="C4719" t="s">
        <v>4743</v>
      </c>
    </row>
    <row r="4720" spans="2:3" x14ac:dyDescent="0.3">
      <c r="B4720">
        <v>4719</v>
      </c>
      <c r="C4720" t="s">
        <v>4744</v>
      </c>
    </row>
    <row r="4721" spans="2:3" x14ac:dyDescent="0.3">
      <c r="B4721">
        <v>4720</v>
      </c>
      <c r="C4721" t="s">
        <v>4745</v>
      </c>
    </row>
    <row r="4722" spans="2:3" x14ac:dyDescent="0.3">
      <c r="B4722">
        <v>4721</v>
      </c>
      <c r="C4722" t="s">
        <v>4746</v>
      </c>
    </row>
    <row r="4723" spans="2:3" x14ac:dyDescent="0.3">
      <c r="B4723">
        <v>4722</v>
      </c>
      <c r="C4723" t="s">
        <v>4747</v>
      </c>
    </row>
    <row r="4724" spans="2:3" x14ac:dyDescent="0.3">
      <c r="B4724">
        <v>4723</v>
      </c>
      <c r="C4724" t="s">
        <v>4748</v>
      </c>
    </row>
    <row r="4725" spans="2:3" x14ac:dyDescent="0.3">
      <c r="B4725">
        <v>4724</v>
      </c>
      <c r="C4725" t="s">
        <v>4749</v>
      </c>
    </row>
    <row r="4726" spans="2:3" x14ac:dyDescent="0.3">
      <c r="B4726">
        <v>4725</v>
      </c>
      <c r="C4726" t="s">
        <v>4750</v>
      </c>
    </row>
    <row r="4727" spans="2:3" x14ac:dyDescent="0.3">
      <c r="B4727">
        <v>4726</v>
      </c>
      <c r="C4727" t="s">
        <v>4751</v>
      </c>
    </row>
    <row r="4728" spans="2:3" x14ac:dyDescent="0.3">
      <c r="B4728">
        <v>4727</v>
      </c>
      <c r="C4728" t="s">
        <v>4752</v>
      </c>
    </row>
    <row r="4729" spans="2:3" x14ac:dyDescent="0.3">
      <c r="B4729">
        <v>4728</v>
      </c>
      <c r="C4729" t="s">
        <v>4753</v>
      </c>
    </row>
    <row r="4730" spans="2:3" x14ac:dyDescent="0.3">
      <c r="B4730">
        <v>4729</v>
      </c>
      <c r="C4730" t="s">
        <v>4754</v>
      </c>
    </row>
    <row r="4731" spans="2:3" x14ac:dyDescent="0.3">
      <c r="B4731">
        <v>4730</v>
      </c>
      <c r="C4731" t="s">
        <v>4755</v>
      </c>
    </row>
    <row r="4732" spans="2:3" x14ac:dyDescent="0.3">
      <c r="B4732">
        <v>4731</v>
      </c>
      <c r="C4732" t="s">
        <v>4756</v>
      </c>
    </row>
    <row r="4733" spans="2:3" x14ac:dyDescent="0.3">
      <c r="B4733">
        <v>4732</v>
      </c>
      <c r="C4733" t="s">
        <v>4757</v>
      </c>
    </row>
    <row r="4734" spans="2:3" x14ac:dyDescent="0.3">
      <c r="B4734">
        <v>4733</v>
      </c>
      <c r="C4734" t="s">
        <v>4758</v>
      </c>
    </row>
    <row r="4735" spans="2:3" x14ac:dyDescent="0.3">
      <c r="B4735">
        <v>4734</v>
      </c>
      <c r="C4735" t="s">
        <v>4759</v>
      </c>
    </row>
    <row r="4736" spans="2:3" x14ac:dyDescent="0.3">
      <c r="B4736">
        <v>4735</v>
      </c>
      <c r="C4736" t="s">
        <v>4760</v>
      </c>
    </row>
    <row r="4737" spans="2:3" x14ac:dyDescent="0.3">
      <c r="B4737">
        <v>4736</v>
      </c>
      <c r="C4737" t="s">
        <v>4761</v>
      </c>
    </row>
    <row r="4738" spans="2:3" x14ac:dyDescent="0.3">
      <c r="B4738">
        <v>4737</v>
      </c>
      <c r="C4738" t="s">
        <v>4762</v>
      </c>
    </row>
    <row r="4739" spans="2:3" x14ac:dyDescent="0.3">
      <c r="B4739">
        <v>4738</v>
      </c>
      <c r="C4739" t="s">
        <v>4763</v>
      </c>
    </row>
    <row r="4740" spans="2:3" x14ac:dyDescent="0.3">
      <c r="B4740">
        <v>4739</v>
      </c>
      <c r="C4740" t="s">
        <v>4764</v>
      </c>
    </row>
    <row r="4741" spans="2:3" x14ac:dyDescent="0.3">
      <c r="B4741">
        <v>4740</v>
      </c>
      <c r="C4741" t="s">
        <v>4765</v>
      </c>
    </row>
    <row r="4742" spans="2:3" x14ac:dyDescent="0.3">
      <c r="B4742">
        <v>4741</v>
      </c>
      <c r="C4742" t="s">
        <v>4766</v>
      </c>
    </row>
    <row r="4743" spans="2:3" x14ac:dyDescent="0.3">
      <c r="B4743">
        <v>4742</v>
      </c>
      <c r="C4743" t="s">
        <v>4767</v>
      </c>
    </row>
    <row r="4744" spans="2:3" x14ac:dyDescent="0.3">
      <c r="B4744">
        <v>4743</v>
      </c>
      <c r="C4744" t="s">
        <v>4768</v>
      </c>
    </row>
    <row r="4745" spans="2:3" x14ac:dyDescent="0.3">
      <c r="B4745">
        <v>4744</v>
      </c>
      <c r="C4745" t="s">
        <v>4769</v>
      </c>
    </row>
    <row r="4746" spans="2:3" x14ac:dyDescent="0.3">
      <c r="B4746">
        <v>4745</v>
      </c>
      <c r="C4746" t="s">
        <v>4770</v>
      </c>
    </row>
    <row r="4747" spans="2:3" x14ac:dyDescent="0.3">
      <c r="B4747">
        <v>4746</v>
      </c>
      <c r="C4747" t="s">
        <v>4771</v>
      </c>
    </row>
    <row r="4748" spans="2:3" x14ac:dyDescent="0.3">
      <c r="B4748">
        <v>4747</v>
      </c>
      <c r="C4748" t="s">
        <v>4772</v>
      </c>
    </row>
    <row r="4749" spans="2:3" x14ac:dyDescent="0.3">
      <c r="B4749">
        <v>4748</v>
      </c>
      <c r="C4749" t="s">
        <v>4773</v>
      </c>
    </row>
    <row r="4750" spans="2:3" x14ac:dyDescent="0.3">
      <c r="B4750">
        <v>4749</v>
      </c>
      <c r="C4750" t="s">
        <v>4774</v>
      </c>
    </row>
    <row r="4751" spans="2:3" x14ac:dyDescent="0.3">
      <c r="B4751">
        <v>4750</v>
      </c>
      <c r="C4751" t="s">
        <v>4775</v>
      </c>
    </row>
    <row r="4752" spans="2:3" x14ac:dyDescent="0.3">
      <c r="B4752">
        <v>4751</v>
      </c>
      <c r="C4752" t="s">
        <v>4776</v>
      </c>
    </row>
    <row r="4753" spans="2:3" x14ac:dyDescent="0.3">
      <c r="B4753">
        <v>4752</v>
      </c>
      <c r="C4753" t="s">
        <v>4777</v>
      </c>
    </row>
    <row r="4754" spans="2:3" x14ac:dyDescent="0.3">
      <c r="B4754">
        <v>4753</v>
      </c>
      <c r="C4754" t="s">
        <v>4778</v>
      </c>
    </row>
    <row r="4755" spans="2:3" x14ac:dyDescent="0.3">
      <c r="B4755">
        <v>4754</v>
      </c>
      <c r="C4755" t="s">
        <v>4779</v>
      </c>
    </row>
    <row r="4756" spans="2:3" x14ac:dyDescent="0.3">
      <c r="B4756">
        <v>4755</v>
      </c>
      <c r="C4756" t="s">
        <v>4780</v>
      </c>
    </row>
    <row r="4757" spans="2:3" x14ac:dyDescent="0.3">
      <c r="B4757">
        <v>4756</v>
      </c>
      <c r="C4757" t="s">
        <v>4781</v>
      </c>
    </row>
    <row r="4758" spans="2:3" x14ac:dyDescent="0.3">
      <c r="B4758">
        <v>4757</v>
      </c>
      <c r="C4758" t="s">
        <v>4782</v>
      </c>
    </row>
    <row r="4759" spans="2:3" x14ac:dyDescent="0.3">
      <c r="B4759">
        <v>4758</v>
      </c>
      <c r="C4759" t="s">
        <v>4783</v>
      </c>
    </row>
    <row r="4760" spans="2:3" x14ac:dyDescent="0.3">
      <c r="B4760">
        <v>4759</v>
      </c>
      <c r="C4760" t="s">
        <v>4784</v>
      </c>
    </row>
    <row r="4761" spans="2:3" x14ac:dyDescent="0.3">
      <c r="B4761">
        <v>4760</v>
      </c>
      <c r="C4761" t="s">
        <v>4785</v>
      </c>
    </row>
    <row r="4762" spans="2:3" x14ac:dyDescent="0.3">
      <c r="B4762">
        <v>4761</v>
      </c>
      <c r="C4762" t="s">
        <v>4786</v>
      </c>
    </row>
    <row r="4763" spans="2:3" x14ac:dyDescent="0.3">
      <c r="B4763">
        <v>4762</v>
      </c>
      <c r="C4763" t="s">
        <v>4787</v>
      </c>
    </row>
    <row r="4764" spans="2:3" x14ac:dyDescent="0.3">
      <c r="B4764">
        <v>4763</v>
      </c>
      <c r="C4764" t="s">
        <v>4788</v>
      </c>
    </row>
    <row r="4765" spans="2:3" x14ac:dyDescent="0.3">
      <c r="B4765">
        <v>4764</v>
      </c>
      <c r="C4765" t="s">
        <v>4789</v>
      </c>
    </row>
    <row r="4766" spans="2:3" x14ac:dyDescent="0.3">
      <c r="B4766">
        <v>4765</v>
      </c>
      <c r="C4766" t="s">
        <v>4790</v>
      </c>
    </row>
    <row r="4767" spans="2:3" x14ac:dyDescent="0.3">
      <c r="B4767">
        <v>4766</v>
      </c>
      <c r="C4767" t="s">
        <v>4791</v>
      </c>
    </row>
    <row r="4768" spans="2:3" x14ac:dyDescent="0.3">
      <c r="B4768">
        <v>4767</v>
      </c>
      <c r="C4768" t="s">
        <v>4792</v>
      </c>
    </row>
    <row r="4769" spans="2:3" x14ac:dyDescent="0.3">
      <c r="B4769">
        <v>4768</v>
      </c>
      <c r="C4769" t="s">
        <v>4793</v>
      </c>
    </row>
    <row r="4770" spans="2:3" x14ac:dyDescent="0.3">
      <c r="B4770">
        <v>4769</v>
      </c>
      <c r="C4770" t="s">
        <v>4794</v>
      </c>
    </row>
    <row r="4771" spans="2:3" x14ac:dyDescent="0.3">
      <c r="B4771">
        <v>4770</v>
      </c>
      <c r="C4771" t="s">
        <v>4795</v>
      </c>
    </row>
    <row r="4772" spans="2:3" x14ac:dyDescent="0.3">
      <c r="B4772">
        <v>4771</v>
      </c>
      <c r="C4772" t="s">
        <v>4796</v>
      </c>
    </row>
    <row r="4773" spans="2:3" x14ac:dyDescent="0.3">
      <c r="B4773">
        <v>4772</v>
      </c>
      <c r="C4773" t="s">
        <v>4797</v>
      </c>
    </row>
    <row r="4774" spans="2:3" x14ac:dyDescent="0.3">
      <c r="B4774">
        <v>4773</v>
      </c>
      <c r="C4774" t="s">
        <v>4798</v>
      </c>
    </row>
    <row r="4775" spans="2:3" x14ac:dyDescent="0.3">
      <c r="B4775">
        <v>4774</v>
      </c>
      <c r="C4775" t="s">
        <v>4799</v>
      </c>
    </row>
    <row r="4776" spans="2:3" x14ac:dyDescent="0.3">
      <c r="B4776">
        <v>4775</v>
      </c>
      <c r="C4776" t="s">
        <v>4800</v>
      </c>
    </row>
    <row r="4777" spans="2:3" x14ac:dyDescent="0.3">
      <c r="B4777">
        <v>4776</v>
      </c>
      <c r="C4777" t="s">
        <v>4801</v>
      </c>
    </row>
    <row r="4778" spans="2:3" x14ac:dyDescent="0.3">
      <c r="B4778">
        <v>4777</v>
      </c>
      <c r="C4778" t="s">
        <v>4802</v>
      </c>
    </row>
    <row r="4779" spans="2:3" x14ac:dyDescent="0.3">
      <c r="B4779">
        <v>4778</v>
      </c>
      <c r="C4779" t="s">
        <v>4803</v>
      </c>
    </row>
    <row r="4780" spans="2:3" x14ac:dyDescent="0.3">
      <c r="B4780">
        <v>4779</v>
      </c>
      <c r="C4780" t="s">
        <v>4804</v>
      </c>
    </row>
    <row r="4781" spans="2:3" x14ac:dyDescent="0.3">
      <c r="B4781">
        <v>4780</v>
      </c>
      <c r="C4781" t="s">
        <v>4805</v>
      </c>
    </row>
    <row r="4782" spans="2:3" x14ac:dyDescent="0.3">
      <c r="B4782">
        <v>4781</v>
      </c>
      <c r="C4782" t="s">
        <v>4806</v>
      </c>
    </row>
    <row r="4783" spans="2:3" x14ac:dyDescent="0.3">
      <c r="B4783">
        <v>4782</v>
      </c>
      <c r="C4783" t="s">
        <v>4807</v>
      </c>
    </row>
    <row r="4784" spans="2:3" x14ac:dyDescent="0.3">
      <c r="B4784">
        <v>4783</v>
      </c>
      <c r="C4784" t="s">
        <v>4808</v>
      </c>
    </row>
    <row r="4785" spans="2:3" x14ac:dyDescent="0.3">
      <c r="B4785">
        <v>4784</v>
      </c>
      <c r="C4785" t="s">
        <v>4809</v>
      </c>
    </row>
    <row r="4786" spans="2:3" x14ac:dyDescent="0.3">
      <c r="B4786">
        <v>4785</v>
      </c>
      <c r="C4786" t="s">
        <v>4810</v>
      </c>
    </row>
    <row r="4787" spans="2:3" x14ac:dyDescent="0.3">
      <c r="B4787">
        <v>4786</v>
      </c>
      <c r="C4787" t="s">
        <v>4811</v>
      </c>
    </row>
    <row r="4788" spans="2:3" x14ac:dyDescent="0.3">
      <c r="B4788">
        <v>4787</v>
      </c>
      <c r="C4788" t="s">
        <v>4812</v>
      </c>
    </row>
    <row r="4789" spans="2:3" x14ac:dyDescent="0.3">
      <c r="B4789">
        <v>4788</v>
      </c>
      <c r="C4789" t="s">
        <v>4813</v>
      </c>
    </row>
    <row r="4790" spans="2:3" x14ac:dyDescent="0.3">
      <c r="B4790">
        <v>4789</v>
      </c>
      <c r="C4790" t="s">
        <v>4814</v>
      </c>
    </row>
    <row r="4791" spans="2:3" x14ac:dyDescent="0.3">
      <c r="B4791">
        <v>4790</v>
      </c>
      <c r="C4791" t="s">
        <v>4815</v>
      </c>
    </row>
    <row r="4792" spans="2:3" x14ac:dyDescent="0.3">
      <c r="B4792">
        <v>4791</v>
      </c>
      <c r="C4792" t="s">
        <v>4816</v>
      </c>
    </row>
    <row r="4793" spans="2:3" x14ac:dyDescent="0.3">
      <c r="B4793">
        <v>4792</v>
      </c>
      <c r="C4793" t="s">
        <v>4817</v>
      </c>
    </row>
    <row r="4794" spans="2:3" x14ac:dyDescent="0.3">
      <c r="B4794">
        <v>4793</v>
      </c>
      <c r="C4794" t="s">
        <v>4818</v>
      </c>
    </row>
    <row r="4795" spans="2:3" x14ac:dyDescent="0.3">
      <c r="B4795">
        <v>4794</v>
      </c>
      <c r="C4795" t="s">
        <v>4819</v>
      </c>
    </row>
    <row r="4796" spans="2:3" x14ac:dyDescent="0.3">
      <c r="B4796">
        <v>4795</v>
      </c>
      <c r="C4796" t="s">
        <v>4820</v>
      </c>
    </row>
    <row r="4797" spans="2:3" x14ac:dyDescent="0.3">
      <c r="B4797">
        <v>4796</v>
      </c>
      <c r="C4797" t="s">
        <v>4821</v>
      </c>
    </row>
    <row r="4798" spans="2:3" x14ac:dyDescent="0.3">
      <c r="B4798">
        <v>4797</v>
      </c>
      <c r="C4798" t="s">
        <v>4822</v>
      </c>
    </row>
    <row r="4799" spans="2:3" x14ac:dyDescent="0.3">
      <c r="B4799">
        <v>4798</v>
      </c>
      <c r="C4799" t="s">
        <v>4823</v>
      </c>
    </row>
    <row r="4800" spans="2:3" x14ac:dyDescent="0.3">
      <c r="B4800">
        <v>4799</v>
      </c>
      <c r="C4800" t="s">
        <v>4824</v>
      </c>
    </row>
    <row r="4801" spans="2:3" x14ac:dyDescent="0.3">
      <c r="B4801">
        <v>4800</v>
      </c>
      <c r="C4801" t="s">
        <v>4825</v>
      </c>
    </row>
    <row r="4802" spans="2:3" x14ac:dyDescent="0.3">
      <c r="B4802">
        <v>4801</v>
      </c>
      <c r="C4802" t="s">
        <v>4826</v>
      </c>
    </row>
    <row r="4803" spans="2:3" x14ac:dyDescent="0.3">
      <c r="B4803">
        <v>4802</v>
      </c>
      <c r="C4803" t="s">
        <v>4827</v>
      </c>
    </row>
    <row r="4804" spans="2:3" x14ac:dyDescent="0.3">
      <c r="B4804">
        <v>4803</v>
      </c>
      <c r="C4804" t="s">
        <v>4828</v>
      </c>
    </row>
    <row r="4805" spans="2:3" x14ac:dyDescent="0.3">
      <c r="B4805">
        <v>4804</v>
      </c>
      <c r="C4805" t="s">
        <v>4829</v>
      </c>
    </row>
    <row r="4806" spans="2:3" x14ac:dyDescent="0.3">
      <c r="B4806">
        <v>4805</v>
      </c>
      <c r="C4806" t="s">
        <v>4830</v>
      </c>
    </row>
    <row r="4807" spans="2:3" x14ac:dyDescent="0.3">
      <c r="B4807">
        <v>4806</v>
      </c>
      <c r="C4807" t="s">
        <v>4831</v>
      </c>
    </row>
    <row r="4808" spans="2:3" x14ac:dyDescent="0.3">
      <c r="B4808">
        <v>4807</v>
      </c>
      <c r="C4808" t="s">
        <v>4832</v>
      </c>
    </row>
    <row r="4809" spans="2:3" x14ac:dyDescent="0.3">
      <c r="B4809">
        <v>4808</v>
      </c>
      <c r="C4809" t="s">
        <v>4833</v>
      </c>
    </row>
    <row r="4810" spans="2:3" x14ac:dyDescent="0.3">
      <c r="B4810">
        <v>4809</v>
      </c>
      <c r="C4810" t="s">
        <v>4834</v>
      </c>
    </row>
    <row r="4811" spans="2:3" x14ac:dyDescent="0.3">
      <c r="B4811">
        <v>4810</v>
      </c>
      <c r="C4811" t="s">
        <v>4835</v>
      </c>
    </row>
    <row r="4812" spans="2:3" x14ac:dyDescent="0.3">
      <c r="B4812">
        <v>4811</v>
      </c>
      <c r="C4812" t="s">
        <v>4836</v>
      </c>
    </row>
    <row r="4813" spans="2:3" x14ac:dyDescent="0.3">
      <c r="B4813">
        <v>4812</v>
      </c>
      <c r="C4813" t="s">
        <v>4837</v>
      </c>
    </row>
    <row r="4814" spans="2:3" x14ac:dyDescent="0.3">
      <c r="B4814">
        <v>4813</v>
      </c>
      <c r="C4814" t="s">
        <v>4838</v>
      </c>
    </row>
    <row r="4815" spans="2:3" x14ac:dyDescent="0.3">
      <c r="B4815">
        <v>4814</v>
      </c>
      <c r="C4815" t="s">
        <v>4839</v>
      </c>
    </row>
    <row r="4816" spans="2:3" x14ac:dyDescent="0.3">
      <c r="B4816">
        <v>4815</v>
      </c>
      <c r="C4816" t="s">
        <v>4840</v>
      </c>
    </row>
    <row r="4817" spans="2:3" x14ac:dyDescent="0.3">
      <c r="B4817">
        <v>4816</v>
      </c>
      <c r="C4817" t="s">
        <v>4841</v>
      </c>
    </row>
    <row r="4818" spans="2:3" x14ac:dyDescent="0.3">
      <c r="B4818">
        <v>4817</v>
      </c>
      <c r="C4818" t="s">
        <v>4842</v>
      </c>
    </row>
    <row r="4819" spans="2:3" x14ac:dyDescent="0.3">
      <c r="B4819">
        <v>4818</v>
      </c>
      <c r="C4819" t="s">
        <v>4843</v>
      </c>
    </row>
    <row r="4820" spans="2:3" x14ac:dyDescent="0.3">
      <c r="B4820">
        <v>4819</v>
      </c>
      <c r="C4820" t="s">
        <v>4844</v>
      </c>
    </row>
    <row r="4821" spans="2:3" x14ac:dyDescent="0.3">
      <c r="B4821">
        <v>4820</v>
      </c>
      <c r="C4821" t="s">
        <v>4845</v>
      </c>
    </row>
    <row r="4822" spans="2:3" x14ac:dyDescent="0.3">
      <c r="B4822">
        <v>4821</v>
      </c>
      <c r="C4822" t="s">
        <v>4846</v>
      </c>
    </row>
    <row r="4823" spans="2:3" x14ac:dyDescent="0.3">
      <c r="B4823">
        <v>4822</v>
      </c>
      <c r="C4823" t="s">
        <v>4847</v>
      </c>
    </row>
    <row r="4824" spans="2:3" x14ac:dyDescent="0.3">
      <c r="B4824">
        <v>4823</v>
      </c>
      <c r="C4824" t="s">
        <v>4848</v>
      </c>
    </row>
    <row r="4825" spans="2:3" x14ac:dyDescent="0.3">
      <c r="B4825">
        <v>4824</v>
      </c>
      <c r="C4825" t="s">
        <v>4849</v>
      </c>
    </row>
    <row r="4826" spans="2:3" x14ac:dyDescent="0.3">
      <c r="B4826">
        <v>4825</v>
      </c>
      <c r="C4826" t="s">
        <v>4850</v>
      </c>
    </row>
    <row r="4827" spans="2:3" x14ac:dyDescent="0.3">
      <c r="B4827">
        <v>4826</v>
      </c>
      <c r="C4827" t="s">
        <v>4851</v>
      </c>
    </row>
    <row r="4828" spans="2:3" x14ac:dyDescent="0.3">
      <c r="B4828">
        <v>4827</v>
      </c>
      <c r="C4828" t="s">
        <v>4852</v>
      </c>
    </row>
    <row r="4829" spans="2:3" x14ac:dyDescent="0.3">
      <c r="B4829">
        <v>4828</v>
      </c>
      <c r="C4829" t="s">
        <v>4853</v>
      </c>
    </row>
    <row r="4830" spans="2:3" x14ac:dyDescent="0.3">
      <c r="B4830">
        <v>4829</v>
      </c>
      <c r="C4830" t="s">
        <v>4854</v>
      </c>
    </row>
    <row r="4831" spans="2:3" x14ac:dyDescent="0.3">
      <c r="B4831">
        <v>4830</v>
      </c>
      <c r="C4831" t="s">
        <v>4855</v>
      </c>
    </row>
    <row r="4832" spans="2:3" x14ac:dyDescent="0.3">
      <c r="B4832">
        <v>4831</v>
      </c>
      <c r="C4832" t="s">
        <v>4856</v>
      </c>
    </row>
    <row r="4833" spans="2:3" x14ac:dyDescent="0.3">
      <c r="B4833">
        <v>4832</v>
      </c>
      <c r="C4833" t="s">
        <v>4857</v>
      </c>
    </row>
    <row r="4834" spans="2:3" x14ac:dyDescent="0.3">
      <c r="B4834">
        <v>4833</v>
      </c>
      <c r="C4834" t="s">
        <v>4858</v>
      </c>
    </row>
    <row r="4835" spans="2:3" x14ac:dyDescent="0.3">
      <c r="B4835">
        <v>4834</v>
      </c>
      <c r="C4835" t="s">
        <v>4859</v>
      </c>
    </row>
    <row r="4836" spans="2:3" x14ac:dyDescent="0.3">
      <c r="B4836">
        <v>4835</v>
      </c>
      <c r="C4836" t="s">
        <v>4860</v>
      </c>
    </row>
    <row r="4837" spans="2:3" x14ac:dyDescent="0.3">
      <c r="B4837">
        <v>4836</v>
      </c>
      <c r="C4837" t="s">
        <v>4861</v>
      </c>
    </row>
    <row r="4838" spans="2:3" x14ac:dyDescent="0.3">
      <c r="B4838">
        <v>4837</v>
      </c>
      <c r="C4838" t="s">
        <v>4862</v>
      </c>
    </row>
    <row r="4839" spans="2:3" x14ac:dyDescent="0.3">
      <c r="B4839">
        <v>4838</v>
      </c>
      <c r="C4839" t="s">
        <v>4863</v>
      </c>
    </row>
    <row r="4840" spans="2:3" x14ac:dyDescent="0.3">
      <c r="B4840">
        <v>4839</v>
      </c>
      <c r="C4840" t="s">
        <v>4864</v>
      </c>
    </row>
    <row r="4841" spans="2:3" x14ac:dyDescent="0.3">
      <c r="B4841">
        <v>4840</v>
      </c>
      <c r="C4841" t="s">
        <v>4865</v>
      </c>
    </row>
    <row r="4842" spans="2:3" x14ac:dyDescent="0.3">
      <c r="B4842">
        <v>4841</v>
      </c>
      <c r="C4842" t="s">
        <v>4866</v>
      </c>
    </row>
    <row r="4843" spans="2:3" x14ac:dyDescent="0.3">
      <c r="B4843">
        <v>4842</v>
      </c>
      <c r="C4843" t="s">
        <v>4867</v>
      </c>
    </row>
    <row r="4844" spans="2:3" x14ac:dyDescent="0.3">
      <c r="B4844">
        <v>4843</v>
      </c>
      <c r="C4844" t="s">
        <v>4868</v>
      </c>
    </row>
    <row r="4845" spans="2:3" x14ac:dyDescent="0.3">
      <c r="B4845">
        <v>4844</v>
      </c>
      <c r="C4845" t="s">
        <v>4869</v>
      </c>
    </row>
    <row r="4846" spans="2:3" x14ac:dyDescent="0.3">
      <c r="B4846">
        <v>4845</v>
      </c>
      <c r="C4846" t="s">
        <v>4870</v>
      </c>
    </row>
    <row r="4847" spans="2:3" x14ac:dyDescent="0.3">
      <c r="B4847">
        <v>4846</v>
      </c>
      <c r="C4847" t="s">
        <v>4871</v>
      </c>
    </row>
    <row r="4848" spans="2:3" x14ac:dyDescent="0.3">
      <c r="B4848">
        <v>4847</v>
      </c>
      <c r="C4848" t="s">
        <v>4872</v>
      </c>
    </row>
    <row r="4849" spans="2:3" x14ac:dyDescent="0.3">
      <c r="B4849">
        <v>4848</v>
      </c>
      <c r="C4849" t="s">
        <v>4873</v>
      </c>
    </row>
    <row r="4850" spans="2:3" x14ac:dyDescent="0.3">
      <c r="B4850">
        <v>4849</v>
      </c>
      <c r="C4850" t="s">
        <v>4874</v>
      </c>
    </row>
    <row r="4851" spans="2:3" x14ac:dyDescent="0.3">
      <c r="B4851">
        <v>4850</v>
      </c>
      <c r="C4851" t="s">
        <v>4875</v>
      </c>
    </row>
    <row r="4852" spans="2:3" x14ac:dyDescent="0.3">
      <c r="B4852">
        <v>4851</v>
      </c>
      <c r="C4852" t="s">
        <v>4876</v>
      </c>
    </row>
    <row r="4853" spans="2:3" x14ac:dyDescent="0.3">
      <c r="B4853">
        <v>4852</v>
      </c>
      <c r="C4853" t="s">
        <v>4877</v>
      </c>
    </row>
    <row r="4854" spans="2:3" x14ac:dyDescent="0.3">
      <c r="B4854">
        <v>4853</v>
      </c>
      <c r="C4854" t="s">
        <v>4878</v>
      </c>
    </row>
    <row r="4855" spans="2:3" x14ac:dyDescent="0.3">
      <c r="B4855">
        <v>4854</v>
      </c>
      <c r="C4855" t="s">
        <v>4879</v>
      </c>
    </row>
    <row r="4856" spans="2:3" x14ac:dyDescent="0.3">
      <c r="B4856">
        <v>4855</v>
      </c>
      <c r="C4856" t="s">
        <v>4880</v>
      </c>
    </row>
    <row r="4857" spans="2:3" x14ac:dyDescent="0.3">
      <c r="B4857">
        <v>4856</v>
      </c>
      <c r="C4857" t="s">
        <v>4881</v>
      </c>
    </row>
    <row r="4858" spans="2:3" x14ac:dyDescent="0.3">
      <c r="B4858">
        <v>4857</v>
      </c>
      <c r="C4858" t="s">
        <v>4882</v>
      </c>
    </row>
    <row r="4859" spans="2:3" x14ac:dyDescent="0.3">
      <c r="B4859">
        <v>4858</v>
      </c>
      <c r="C4859" t="s">
        <v>4883</v>
      </c>
    </row>
    <row r="4860" spans="2:3" x14ac:dyDescent="0.3">
      <c r="B4860">
        <v>4859</v>
      </c>
      <c r="C4860" t="s">
        <v>4884</v>
      </c>
    </row>
    <row r="4861" spans="2:3" x14ac:dyDescent="0.3">
      <c r="B4861">
        <v>4860</v>
      </c>
      <c r="C4861" t="s">
        <v>4885</v>
      </c>
    </row>
    <row r="4862" spans="2:3" x14ac:dyDescent="0.3">
      <c r="B4862">
        <v>4861</v>
      </c>
      <c r="C4862" t="s">
        <v>4886</v>
      </c>
    </row>
    <row r="4863" spans="2:3" x14ac:dyDescent="0.3">
      <c r="B4863">
        <v>4862</v>
      </c>
      <c r="C4863" t="s">
        <v>4887</v>
      </c>
    </row>
    <row r="4864" spans="2:3" x14ac:dyDescent="0.3">
      <c r="B4864">
        <v>4863</v>
      </c>
      <c r="C4864" t="s">
        <v>4888</v>
      </c>
    </row>
    <row r="4865" spans="2:3" x14ac:dyDescent="0.3">
      <c r="B4865">
        <v>4864</v>
      </c>
      <c r="C4865" t="s">
        <v>4889</v>
      </c>
    </row>
    <row r="4866" spans="2:3" x14ac:dyDescent="0.3">
      <c r="B4866">
        <v>4865</v>
      </c>
      <c r="C4866" t="s">
        <v>4890</v>
      </c>
    </row>
    <row r="4867" spans="2:3" x14ac:dyDescent="0.3">
      <c r="B4867">
        <v>4866</v>
      </c>
      <c r="C4867" t="s">
        <v>4891</v>
      </c>
    </row>
    <row r="4868" spans="2:3" x14ac:dyDescent="0.3">
      <c r="B4868">
        <v>4867</v>
      </c>
      <c r="C4868" t="s">
        <v>4892</v>
      </c>
    </row>
    <row r="4869" spans="2:3" x14ac:dyDescent="0.3">
      <c r="B4869">
        <v>4868</v>
      </c>
      <c r="C4869" t="s">
        <v>4893</v>
      </c>
    </row>
    <row r="4870" spans="2:3" x14ac:dyDescent="0.3">
      <c r="B4870">
        <v>4869</v>
      </c>
      <c r="C4870" t="s">
        <v>4894</v>
      </c>
    </row>
    <row r="4871" spans="2:3" x14ac:dyDescent="0.3">
      <c r="B4871">
        <v>4870</v>
      </c>
      <c r="C4871" t="s">
        <v>4895</v>
      </c>
    </row>
    <row r="4872" spans="2:3" x14ac:dyDescent="0.3">
      <c r="B4872">
        <v>4871</v>
      </c>
      <c r="C4872" t="s">
        <v>4896</v>
      </c>
    </row>
    <row r="4873" spans="2:3" x14ac:dyDescent="0.3">
      <c r="B4873">
        <v>4872</v>
      </c>
      <c r="C4873" t="s">
        <v>4897</v>
      </c>
    </row>
    <row r="4874" spans="2:3" x14ac:dyDescent="0.3">
      <c r="B4874">
        <v>4873</v>
      </c>
      <c r="C4874" t="s">
        <v>4898</v>
      </c>
    </row>
    <row r="4875" spans="2:3" x14ac:dyDescent="0.3">
      <c r="B4875">
        <v>4874</v>
      </c>
      <c r="C4875" t="s">
        <v>4899</v>
      </c>
    </row>
    <row r="4876" spans="2:3" x14ac:dyDescent="0.3">
      <c r="B4876">
        <v>4875</v>
      </c>
      <c r="C4876" t="s">
        <v>4900</v>
      </c>
    </row>
    <row r="4877" spans="2:3" x14ac:dyDescent="0.3">
      <c r="B4877">
        <v>4876</v>
      </c>
      <c r="C4877" t="s">
        <v>4901</v>
      </c>
    </row>
    <row r="4878" spans="2:3" x14ac:dyDescent="0.3">
      <c r="B4878">
        <v>4877</v>
      </c>
      <c r="C4878" t="s">
        <v>4902</v>
      </c>
    </row>
    <row r="4879" spans="2:3" x14ac:dyDescent="0.3">
      <c r="B4879">
        <v>4878</v>
      </c>
      <c r="C4879" t="s">
        <v>4903</v>
      </c>
    </row>
    <row r="4880" spans="2:3" x14ac:dyDescent="0.3">
      <c r="B4880">
        <v>4879</v>
      </c>
      <c r="C4880" t="s">
        <v>4904</v>
      </c>
    </row>
    <row r="4881" spans="2:3" x14ac:dyDescent="0.3">
      <c r="B4881">
        <v>4880</v>
      </c>
      <c r="C4881" t="s">
        <v>4905</v>
      </c>
    </row>
    <row r="4882" spans="2:3" x14ac:dyDescent="0.3">
      <c r="B4882">
        <v>4881</v>
      </c>
      <c r="C4882" t="s">
        <v>4906</v>
      </c>
    </row>
    <row r="4883" spans="2:3" x14ac:dyDescent="0.3">
      <c r="B4883">
        <v>4882</v>
      </c>
      <c r="C4883" t="s">
        <v>4907</v>
      </c>
    </row>
    <row r="4884" spans="2:3" x14ac:dyDescent="0.3">
      <c r="B4884">
        <v>4883</v>
      </c>
      <c r="C4884" t="s">
        <v>4908</v>
      </c>
    </row>
    <row r="4885" spans="2:3" x14ac:dyDescent="0.3">
      <c r="B4885">
        <v>4884</v>
      </c>
      <c r="C4885" t="s">
        <v>4909</v>
      </c>
    </row>
    <row r="4886" spans="2:3" x14ac:dyDescent="0.3">
      <c r="B4886">
        <v>4885</v>
      </c>
      <c r="C4886" t="s">
        <v>4910</v>
      </c>
    </row>
    <row r="4887" spans="2:3" x14ac:dyDescent="0.3">
      <c r="B4887">
        <v>4886</v>
      </c>
      <c r="C4887" t="s">
        <v>4911</v>
      </c>
    </row>
    <row r="4888" spans="2:3" x14ac:dyDescent="0.3">
      <c r="B4888">
        <v>4887</v>
      </c>
      <c r="C4888" t="s">
        <v>4912</v>
      </c>
    </row>
    <row r="4889" spans="2:3" x14ac:dyDescent="0.3">
      <c r="B4889">
        <v>4888</v>
      </c>
      <c r="C4889" t="s">
        <v>4913</v>
      </c>
    </row>
    <row r="4890" spans="2:3" x14ac:dyDescent="0.3">
      <c r="B4890">
        <v>4889</v>
      </c>
      <c r="C4890" t="s">
        <v>4914</v>
      </c>
    </row>
    <row r="4891" spans="2:3" x14ac:dyDescent="0.3">
      <c r="B4891">
        <v>4890</v>
      </c>
      <c r="C4891" t="s">
        <v>4915</v>
      </c>
    </row>
    <row r="4892" spans="2:3" x14ac:dyDescent="0.3">
      <c r="B4892">
        <v>4891</v>
      </c>
      <c r="C4892" t="s">
        <v>4916</v>
      </c>
    </row>
    <row r="4893" spans="2:3" x14ac:dyDescent="0.3">
      <c r="B4893">
        <v>4892</v>
      </c>
      <c r="C4893" t="s">
        <v>4917</v>
      </c>
    </row>
    <row r="4894" spans="2:3" x14ac:dyDescent="0.3">
      <c r="B4894">
        <v>4893</v>
      </c>
      <c r="C4894" t="s">
        <v>4918</v>
      </c>
    </row>
    <row r="4895" spans="2:3" x14ac:dyDescent="0.3">
      <c r="B4895">
        <v>4894</v>
      </c>
      <c r="C4895" t="s">
        <v>4919</v>
      </c>
    </row>
    <row r="4896" spans="2:3" x14ac:dyDescent="0.3">
      <c r="B4896">
        <v>4895</v>
      </c>
      <c r="C4896" t="s">
        <v>4920</v>
      </c>
    </row>
    <row r="4897" spans="2:3" x14ac:dyDescent="0.3">
      <c r="B4897">
        <v>4896</v>
      </c>
      <c r="C4897" t="s">
        <v>4921</v>
      </c>
    </row>
    <row r="4898" spans="2:3" x14ac:dyDescent="0.3">
      <c r="B4898">
        <v>4897</v>
      </c>
      <c r="C4898" t="s">
        <v>4922</v>
      </c>
    </row>
    <row r="4899" spans="2:3" x14ac:dyDescent="0.3">
      <c r="B4899">
        <v>4898</v>
      </c>
      <c r="C4899" t="s">
        <v>4923</v>
      </c>
    </row>
    <row r="4900" spans="2:3" x14ac:dyDescent="0.3">
      <c r="B4900">
        <v>4899</v>
      </c>
      <c r="C4900" t="s">
        <v>4924</v>
      </c>
    </row>
    <row r="4901" spans="2:3" x14ac:dyDescent="0.3">
      <c r="B4901">
        <v>4900</v>
      </c>
      <c r="C4901" t="s">
        <v>4925</v>
      </c>
    </row>
    <row r="4902" spans="2:3" x14ac:dyDescent="0.3">
      <c r="B4902">
        <v>4901</v>
      </c>
      <c r="C4902" t="s">
        <v>4926</v>
      </c>
    </row>
    <row r="4903" spans="2:3" x14ac:dyDescent="0.3">
      <c r="B4903">
        <v>4902</v>
      </c>
      <c r="C4903" t="s">
        <v>4927</v>
      </c>
    </row>
    <row r="4904" spans="2:3" x14ac:dyDescent="0.3">
      <c r="B4904">
        <v>4903</v>
      </c>
      <c r="C4904" t="s">
        <v>4928</v>
      </c>
    </row>
    <row r="4905" spans="2:3" x14ac:dyDescent="0.3">
      <c r="B4905">
        <v>4904</v>
      </c>
      <c r="C4905" t="s">
        <v>4929</v>
      </c>
    </row>
    <row r="4906" spans="2:3" x14ac:dyDescent="0.3">
      <c r="B4906">
        <v>4905</v>
      </c>
      <c r="C4906" t="s">
        <v>4930</v>
      </c>
    </row>
    <row r="4907" spans="2:3" x14ac:dyDescent="0.3">
      <c r="B4907">
        <v>4906</v>
      </c>
      <c r="C4907" t="s">
        <v>4931</v>
      </c>
    </row>
    <row r="4908" spans="2:3" x14ac:dyDescent="0.3">
      <c r="B4908">
        <v>4907</v>
      </c>
      <c r="C4908" t="s">
        <v>4932</v>
      </c>
    </row>
    <row r="4909" spans="2:3" x14ac:dyDescent="0.3">
      <c r="B4909">
        <v>4908</v>
      </c>
      <c r="C4909" t="s">
        <v>4933</v>
      </c>
    </row>
    <row r="4910" spans="2:3" x14ac:dyDescent="0.3">
      <c r="B4910">
        <v>4909</v>
      </c>
      <c r="C4910" t="s">
        <v>4934</v>
      </c>
    </row>
    <row r="4911" spans="2:3" x14ac:dyDescent="0.3">
      <c r="B4911">
        <v>4910</v>
      </c>
      <c r="C4911" t="s">
        <v>4935</v>
      </c>
    </row>
    <row r="4912" spans="2:3" x14ac:dyDescent="0.3">
      <c r="B4912">
        <v>4911</v>
      </c>
      <c r="C4912" t="s">
        <v>4936</v>
      </c>
    </row>
    <row r="4913" spans="2:3" x14ac:dyDescent="0.3">
      <c r="B4913">
        <v>4912</v>
      </c>
      <c r="C4913" t="s">
        <v>4937</v>
      </c>
    </row>
    <row r="4914" spans="2:3" x14ac:dyDescent="0.3">
      <c r="B4914">
        <v>4913</v>
      </c>
      <c r="C4914" t="s">
        <v>4938</v>
      </c>
    </row>
    <row r="4915" spans="2:3" x14ac:dyDescent="0.3">
      <c r="B4915">
        <v>4914</v>
      </c>
      <c r="C4915" t="s">
        <v>4939</v>
      </c>
    </row>
    <row r="4916" spans="2:3" x14ac:dyDescent="0.3">
      <c r="B4916">
        <v>4915</v>
      </c>
      <c r="C4916" t="s">
        <v>4940</v>
      </c>
    </row>
    <row r="4917" spans="2:3" x14ac:dyDescent="0.3">
      <c r="B4917">
        <v>4916</v>
      </c>
      <c r="C4917" t="s">
        <v>4941</v>
      </c>
    </row>
    <row r="4918" spans="2:3" x14ac:dyDescent="0.3">
      <c r="B4918">
        <v>4917</v>
      </c>
      <c r="C4918" t="s">
        <v>4942</v>
      </c>
    </row>
    <row r="4919" spans="2:3" x14ac:dyDescent="0.3">
      <c r="B4919">
        <v>4918</v>
      </c>
      <c r="C4919" t="s">
        <v>4943</v>
      </c>
    </row>
    <row r="4920" spans="2:3" x14ac:dyDescent="0.3">
      <c r="B4920">
        <v>4919</v>
      </c>
      <c r="C4920" t="s">
        <v>4944</v>
      </c>
    </row>
    <row r="4921" spans="2:3" x14ac:dyDescent="0.3">
      <c r="B4921">
        <v>4920</v>
      </c>
      <c r="C4921" t="s">
        <v>4945</v>
      </c>
    </row>
    <row r="4922" spans="2:3" x14ac:dyDescent="0.3">
      <c r="B4922">
        <v>4921</v>
      </c>
      <c r="C4922" t="s">
        <v>4946</v>
      </c>
    </row>
    <row r="4923" spans="2:3" x14ac:dyDescent="0.3">
      <c r="B4923">
        <v>4922</v>
      </c>
      <c r="C4923" t="s">
        <v>4947</v>
      </c>
    </row>
    <row r="4924" spans="2:3" x14ac:dyDescent="0.3">
      <c r="B4924">
        <v>4923</v>
      </c>
      <c r="C4924" t="s">
        <v>4948</v>
      </c>
    </row>
    <row r="4925" spans="2:3" x14ac:dyDescent="0.3">
      <c r="B4925">
        <v>4924</v>
      </c>
      <c r="C4925" t="s">
        <v>4949</v>
      </c>
    </row>
    <row r="4926" spans="2:3" x14ac:dyDescent="0.3">
      <c r="B4926">
        <v>4925</v>
      </c>
      <c r="C4926" t="s">
        <v>4950</v>
      </c>
    </row>
    <row r="4927" spans="2:3" x14ac:dyDescent="0.3">
      <c r="B4927">
        <v>4926</v>
      </c>
      <c r="C4927" t="s">
        <v>4951</v>
      </c>
    </row>
    <row r="4928" spans="2:3" x14ac:dyDescent="0.3">
      <c r="B4928">
        <v>4927</v>
      </c>
      <c r="C4928" t="s">
        <v>4952</v>
      </c>
    </row>
    <row r="4929" spans="2:3" x14ac:dyDescent="0.3">
      <c r="B4929">
        <v>4928</v>
      </c>
      <c r="C4929" t="s">
        <v>4953</v>
      </c>
    </row>
    <row r="4930" spans="2:3" x14ac:dyDescent="0.3">
      <c r="B4930">
        <v>4929</v>
      </c>
      <c r="C4930" t="s">
        <v>4954</v>
      </c>
    </row>
    <row r="4931" spans="2:3" x14ac:dyDescent="0.3">
      <c r="B4931">
        <v>4930</v>
      </c>
      <c r="C4931" t="s">
        <v>4955</v>
      </c>
    </row>
    <row r="4932" spans="2:3" x14ac:dyDescent="0.3">
      <c r="B4932">
        <v>4931</v>
      </c>
      <c r="C4932" t="s">
        <v>4956</v>
      </c>
    </row>
    <row r="4933" spans="2:3" x14ac:dyDescent="0.3">
      <c r="B4933">
        <v>4932</v>
      </c>
      <c r="C4933" t="s">
        <v>4957</v>
      </c>
    </row>
    <row r="4934" spans="2:3" x14ac:dyDescent="0.3">
      <c r="B4934">
        <v>4933</v>
      </c>
      <c r="C4934" t="s">
        <v>4958</v>
      </c>
    </row>
    <row r="4935" spans="2:3" x14ac:dyDescent="0.3">
      <c r="B4935">
        <v>4934</v>
      </c>
      <c r="C4935" t="s">
        <v>4959</v>
      </c>
    </row>
    <row r="4936" spans="2:3" x14ac:dyDescent="0.3">
      <c r="B4936">
        <v>4935</v>
      </c>
      <c r="C4936" t="s">
        <v>4960</v>
      </c>
    </row>
    <row r="4937" spans="2:3" x14ac:dyDescent="0.3">
      <c r="B4937">
        <v>4936</v>
      </c>
      <c r="C4937" t="s">
        <v>4961</v>
      </c>
    </row>
    <row r="4938" spans="2:3" x14ac:dyDescent="0.3">
      <c r="B4938">
        <v>4937</v>
      </c>
      <c r="C4938" t="s">
        <v>4962</v>
      </c>
    </row>
    <row r="4939" spans="2:3" x14ac:dyDescent="0.3">
      <c r="B4939">
        <v>4938</v>
      </c>
      <c r="C4939" t="s">
        <v>4963</v>
      </c>
    </row>
    <row r="4940" spans="2:3" x14ac:dyDescent="0.3">
      <c r="B4940">
        <v>4939</v>
      </c>
      <c r="C4940" t="s">
        <v>4964</v>
      </c>
    </row>
    <row r="4941" spans="2:3" x14ac:dyDescent="0.3">
      <c r="B4941">
        <v>4940</v>
      </c>
      <c r="C4941" t="s">
        <v>4965</v>
      </c>
    </row>
    <row r="4942" spans="2:3" x14ac:dyDescent="0.3">
      <c r="B4942">
        <v>4941</v>
      </c>
      <c r="C4942" t="s">
        <v>4966</v>
      </c>
    </row>
    <row r="4943" spans="2:3" x14ac:dyDescent="0.3">
      <c r="B4943">
        <v>4942</v>
      </c>
      <c r="C4943" t="s">
        <v>4967</v>
      </c>
    </row>
    <row r="4944" spans="2:3" x14ac:dyDescent="0.3">
      <c r="B4944">
        <v>4943</v>
      </c>
      <c r="C4944" t="s">
        <v>4968</v>
      </c>
    </row>
    <row r="4945" spans="2:3" x14ac:dyDescent="0.3">
      <c r="B4945">
        <v>4944</v>
      </c>
      <c r="C4945" t="s">
        <v>4969</v>
      </c>
    </row>
    <row r="4946" spans="2:3" x14ac:dyDescent="0.3">
      <c r="B4946">
        <v>4945</v>
      </c>
      <c r="C4946" t="s">
        <v>4970</v>
      </c>
    </row>
    <row r="4947" spans="2:3" x14ac:dyDescent="0.3">
      <c r="B4947">
        <v>4946</v>
      </c>
      <c r="C4947" t="s">
        <v>4971</v>
      </c>
    </row>
    <row r="4948" spans="2:3" x14ac:dyDescent="0.3">
      <c r="B4948">
        <v>4947</v>
      </c>
      <c r="C4948" t="s">
        <v>4972</v>
      </c>
    </row>
    <row r="4949" spans="2:3" x14ac:dyDescent="0.3">
      <c r="B4949">
        <v>4948</v>
      </c>
      <c r="C4949" t="s">
        <v>4973</v>
      </c>
    </row>
    <row r="4950" spans="2:3" x14ac:dyDescent="0.3">
      <c r="B4950">
        <v>4949</v>
      </c>
      <c r="C4950" t="s">
        <v>4974</v>
      </c>
    </row>
    <row r="4951" spans="2:3" x14ac:dyDescent="0.3">
      <c r="B4951">
        <v>4950</v>
      </c>
      <c r="C4951" t="s">
        <v>4975</v>
      </c>
    </row>
    <row r="4952" spans="2:3" x14ac:dyDescent="0.3">
      <c r="B4952">
        <v>4951</v>
      </c>
      <c r="C4952" t="s">
        <v>4976</v>
      </c>
    </row>
    <row r="4953" spans="2:3" x14ac:dyDescent="0.3">
      <c r="B4953">
        <v>4952</v>
      </c>
      <c r="C4953" t="s">
        <v>4977</v>
      </c>
    </row>
    <row r="4954" spans="2:3" x14ac:dyDescent="0.3">
      <c r="B4954">
        <v>4953</v>
      </c>
      <c r="C4954" t="s">
        <v>4978</v>
      </c>
    </row>
    <row r="4955" spans="2:3" x14ac:dyDescent="0.3">
      <c r="B4955">
        <v>4954</v>
      </c>
      <c r="C4955" t="s">
        <v>4979</v>
      </c>
    </row>
    <row r="4956" spans="2:3" x14ac:dyDescent="0.3">
      <c r="B4956">
        <v>4955</v>
      </c>
      <c r="C4956" t="s">
        <v>4980</v>
      </c>
    </row>
    <row r="4957" spans="2:3" x14ac:dyDescent="0.3">
      <c r="B4957">
        <v>4956</v>
      </c>
      <c r="C4957" t="s">
        <v>4981</v>
      </c>
    </row>
    <row r="4958" spans="2:3" x14ac:dyDescent="0.3">
      <c r="B4958">
        <v>4957</v>
      </c>
      <c r="C4958" t="s">
        <v>4982</v>
      </c>
    </row>
    <row r="4959" spans="2:3" x14ac:dyDescent="0.3">
      <c r="B4959">
        <v>4958</v>
      </c>
      <c r="C4959" t="s">
        <v>4983</v>
      </c>
    </row>
    <row r="4960" spans="2:3" x14ac:dyDescent="0.3">
      <c r="B4960">
        <v>4959</v>
      </c>
      <c r="C4960" t="s">
        <v>4984</v>
      </c>
    </row>
    <row r="4961" spans="2:3" x14ac:dyDescent="0.3">
      <c r="B4961">
        <v>4960</v>
      </c>
      <c r="C4961" t="s">
        <v>4985</v>
      </c>
    </row>
    <row r="4962" spans="2:3" x14ac:dyDescent="0.3">
      <c r="B4962">
        <v>4961</v>
      </c>
      <c r="C4962" t="s">
        <v>4986</v>
      </c>
    </row>
    <row r="4963" spans="2:3" x14ac:dyDescent="0.3">
      <c r="B4963">
        <v>4962</v>
      </c>
      <c r="C4963" t="s">
        <v>4987</v>
      </c>
    </row>
    <row r="4964" spans="2:3" x14ac:dyDescent="0.3">
      <c r="B4964">
        <v>4963</v>
      </c>
      <c r="C4964" t="s">
        <v>4988</v>
      </c>
    </row>
    <row r="4965" spans="2:3" x14ac:dyDescent="0.3">
      <c r="B4965">
        <v>4964</v>
      </c>
      <c r="C4965" t="s">
        <v>4989</v>
      </c>
    </row>
    <row r="4966" spans="2:3" x14ac:dyDescent="0.3">
      <c r="B4966">
        <v>4965</v>
      </c>
      <c r="C4966" t="s">
        <v>4990</v>
      </c>
    </row>
    <row r="4967" spans="2:3" x14ac:dyDescent="0.3">
      <c r="B4967">
        <v>4966</v>
      </c>
      <c r="C4967" t="s">
        <v>4991</v>
      </c>
    </row>
    <row r="4968" spans="2:3" x14ac:dyDescent="0.3">
      <c r="B4968">
        <v>4967</v>
      </c>
      <c r="C4968" t="s">
        <v>4992</v>
      </c>
    </row>
    <row r="4969" spans="2:3" x14ac:dyDescent="0.3">
      <c r="B4969">
        <v>4968</v>
      </c>
      <c r="C4969" t="s">
        <v>4993</v>
      </c>
    </row>
    <row r="4970" spans="2:3" x14ac:dyDescent="0.3">
      <c r="B4970">
        <v>4969</v>
      </c>
      <c r="C4970" t="s">
        <v>4994</v>
      </c>
    </row>
    <row r="4971" spans="2:3" x14ac:dyDescent="0.3">
      <c r="B4971">
        <v>4970</v>
      </c>
      <c r="C4971" t="s">
        <v>4995</v>
      </c>
    </row>
    <row r="4972" spans="2:3" x14ac:dyDescent="0.3">
      <c r="B4972">
        <v>4971</v>
      </c>
      <c r="C4972" t="s">
        <v>4996</v>
      </c>
    </row>
    <row r="4973" spans="2:3" x14ac:dyDescent="0.3">
      <c r="B4973">
        <v>4972</v>
      </c>
      <c r="C4973" t="s">
        <v>4997</v>
      </c>
    </row>
    <row r="4974" spans="2:3" x14ac:dyDescent="0.3">
      <c r="B4974">
        <v>4973</v>
      </c>
      <c r="C4974" t="s">
        <v>4998</v>
      </c>
    </row>
    <row r="4975" spans="2:3" x14ac:dyDescent="0.3">
      <c r="B4975">
        <v>4974</v>
      </c>
      <c r="C4975" t="s">
        <v>4999</v>
      </c>
    </row>
    <row r="4976" spans="2:3" x14ac:dyDescent="0.3">
      <c r="B4976">
        <v>4975</v>
      </c>
      <c r="C4976" t="s">
        <v>5000</v>
      </c>
    </row>
    <row r="4977" spans="2:3" x14ac:dyDescent="0.3">
      <c r="B4977">
        <v>4976</v>
      </c>
      <c r="C4977" t="s">
        <v>5001</v>
      </c>
    </row>
    <row r="4978" spans="2:3" x14ac:dyDescent="0.3">
      <c r="B4978">
        <v>4977</v>
      </c>
      <c r="C4978" t="s">
        <v>5002</v>
      </c>
    </row>
    <row r="4979" spans="2:3" x14ac:dyDescent="0.3">
      <c r="B4979">
        <v>4978</v>
      </c>
      <c r="C4979" t="s">
        <v>5003</v>
      </c>
    </row>
    <row r="4980" spans="2:3" x14ac:dyDescent="0.3">
      <c r="B4980">
        <v>4979</v>
      </c>
      <c r="C4980" t="s">
        <v>5004</v>
      </c>
    </row>
    <row r="4981" spans="2:3" x14ac:dyDescent="0.3">
      <c r="B4981">
        <v>4980</v>
      </c>
      <c r="C4981" t="s">
        <v>5005</v>
      </c>
    </row>
    <row r="4982" spans="2:3" x14ac:dyDescent="0.3">
      <c r="B4982">
        <v>4981</v>
      </c>
      <c r="C4982" t="s">
        <v>5006</v>
      </c>
    </row>
    <row r="4983" spans="2:3" x14ac:dyDescent="0.3">
      <c r="B4983">
        <v>4982</v>
      </c>
      <c r="C4983" t="s">
        <v>5007</v>
      </c>
    </row>
    <row r="4984" spans="2:3" x14ac:dyDescent="0.3">
      <c r="B4984">
        <v>4983</v>
      </c>
      <c r="C4984" t="s">
        <v>5008</v>
      </c>
    </row>
    <row r="4985" spans="2:3" x14ac:dyDescent="0.3">
      <c r="B4985">
        <v>4984</v>
      </c>
      <c r="C4985" t="s">
        <v>5009</v>
      </c>
    </row>
    <row r="4986" spans="2:3" x14ac:dyDescent="0.3">
      <c r="B4986">
        <v>4985</v>
      </c>
      <c r="C4986" t="s">
        <v>5010</v>
      </c>
    </row>
    <row r="4987" spans="2:3" x14ac:dyDescent="0.3">
      <c r="B4987">
        <v>4986</v>
      </c>
      <c r="C4987" t="s">
        <v>5011</v>
      </c>
    </row>
    <row r="4988" spans="2:3" x14ac:dyDescent="0.3">
      <c r="B4988">
        <v>4987</v>
      </c>
      <c r="C4988" t="s">
        <v>5012</v>
      </c>
    </row>
    <row r="4989" spans="2:3" x14ac:dyDescent="0.3">
      <c r="B4989">
        <v>4988</v>
      </c>
      <c r="C4989" t="s">
        <v>5013</v>
      </c>
    </row>
    <row r="4990" spans="2:3" x14ac:dyDescent="0.3">
      <c r="B4990">
        <v>4989</v>
      </c>
      <c r="C4990" t="s">
        <v>5014</v>
      </c>
    </row>
    <row r="4991" spans="2:3" x14ac:dyDescent="0.3">
      <c r="B4991">
        <v>4990</v>
      </c>
      <c r="C4991" t="s">
        <v>5015</v>
      </c>
    </row>
    <row r="4992" spans="2:3" x14ac:dyDescent="0.3">
      <c r="B4992">
        <v>4991</v>
      </c>
      <c r="C4992" t="s">
        <v>5016</v>
      </c>
    </row>
    <row r="4993" spans="2:3" x14ac:dyDescent="0.3">
      <c r="B4993">
        <v>4992</v>
      </c>
      <c r="C4993" t="s">
        <v>5017</v>
      </c>
    </row>
    <row r="4994" spans="2:3" x14ac:dyDescent="0.3">
      <c r="B4994">
        <v>4993</v>
      </c>
      <c r="C4994" t="s">
        <v>5018</v>
      </c>
    </row>
    <row r="4995" spans="2:3" x14ac:dyDescent="0.3">
      <c r="B4995">
        <v>4994</v>
      </c>
      <c r="C4995" t="s">
        <v>5019</v>
      </c>
    </row>
    <row r="4996" spans="2:3" x14ac:dyDescent="0.3">
      <c r="B4996">
        <v>4995</v>
      </c>
      <c r="C4996" t="s">
        <v>5020</v>
      </c>
    </row>
    <row r="4997" spans="2:3" x14ac:dyDescent="0.3">
      <c r="B4997">
        <v>4996</v>
      </c>
      <c r="C4997" t="s">
        <v>5021</v>
      </c>
    </row>
    <row r="4998" spans="2:3" x14ac:dyDescent="0.3">
      <c r="B4998">
        <v>4997</v>
      </c>
      <c r="C4998" t="s">
        <v>5022</v>
      </c>
    </row>
    <row r="4999" spans="2:3" x14ac:dyDescent="0.3">
      <c r="B4999">
        <v>4998</v>
      </c>
      <c r="C4999" t="s">
        <v>5023</v>
      </c>
    </row>
    <row r="5000" spans="2:3" x14ac:dyDescent="0.3">
      <c r="B5000">
        <v>4999</v>
      </c>
      <c r="C5000" t="s">
        <v>5024</v>
      </c>
    </row>
    <row r="5001" spans="2:3" x14ac:dyDescent="0.3">
      <c r="B5001">
        <v>5000</v>
      </c>
      <c r="C5001" t="s">
        <v>5025</v>
      </c>
    </row>
    <row r="5002" spans="2:3" x14ac:dyDescent="0.3">
      <c r="B5002">
        <v>5001</v>
      </c>
      <c r="C5002" t="s">
        <v>5026</v>
      </c>
    </row>
    <row r="5003" spans="2:3" x14ac:dyDescent="0.3">
      <c r="B5003">
        <v>5002</v>
      </c>
      <c r="C5003" t="s">
        <v>5027</v>
      </c>
    </row>
    <row r="5004" spans="2:3" x14ac:dyDescent="0.3">
      <c r="B5004">
        <v>5003</v>
      </c>
      <c r="C5004" t="s">
        <v>5028</v>
      </c>
    </row>
    <row r="5005" spans="2:3" x14ac:dyDescent="0.3">
      <c r="B5005">
        <v>5004</v>
      </c>
      <c r="C5005" t="s">
        <v>5029</v>
      </c>
    </row>
    <row r="5006" spans="2:3" x14ac:dyDescent="0.3">
      <c r="B5006">
        <v>5005</v>
      </c>
      <c r="C5006" t="s">
        <v>5030</v>
      </c>
    </row>
    <row r="5007" spans="2:3" x14ac:dyDescent="0.3">
      <c r="B5007">
        <v>5006</v>
      </c>
      <c r="C5007" t="s">
        <v>5031</v>
      </c>
    </row>
    <row r="5008" spans="2:3" x14ac:dyDescent="0.3">
      <c r="B5008">
        <v>5007</v>
      </c>
      <c r="C5008" t="s">
        <v>5032</v>
      </c>
    </row>
    <row r="5009" spans="2:3" x14ac:dyDescent="0.3">
      <c r="B5009">
        <v>5008</v>
      </c>
      <c r="C5009" t="s">
        <v>5033</v>
      </c>
    </row>
    <row r="5010" spans="2:3" x14ac:dyDescent="0.3">
      <c r="B5010">
        <v>5009</v>
      </c>
      <c r="C5010" t="s">
        <v>5034</v>
      </c>
    </row>
    <row r="5011" spans="2:3" x14ac:dyDescent="0.3">
      <c r="B5011">
        <v>5010</v>
      </c>
      <c r="C5011" t="s">
        <v>5035</v>
      </c>
    </row>
    <row r="5012" spans="2:3" x14ac:dyDescent="0.3">
      <c r="B5012">
        <v>5011</v>
      </c>
      <c r="C5012" t="s">
        <v>5036</v>
      </c>
    </row>
    <row r="5013" spans="2:3" x14ac:dyDescent="0.3">
      <c r="B5013">
        <v>5012</v>
      </c>
      <c r="C5013" t="s">
        <v>5037</v>
      </c>
    </row>
    <row r="5014" spans="2:3" x14ac:dyDescent="0.3">
      <c r="B5014">
        <v>5013</v>
      </c>
      <c r="C5014" t="s">
        <v>5038</v>
      </c>
    </row>
    <row r="5015" spans="2:3" x14ac:dyDescent="0.3">
      <c r="B5015">
        <v>5014</v>
      </c>
      <c r="C5015" t="s">
        <v>5039</v>
      </c>
    </row>
    <row r="5016" spans="2:3" x14ac:dyDescent="0.3">
      <c r="B5016">
        <v>5015</v>
      </c>
      <c r="C5016" t="s">
        <v>5040</v>
      </c>
    </row>
    <row r="5017" spans="2:3" x14ac:dyDescent="0.3">
      <c r="B5017">
        <v>5016</v>
      </c>
      <c r="C5017" t="s">
        <v>5041</v>
      </c>
    </row>
    <row r="5018" spans="2:3" x14ac:dyDescent="0.3">
      <c r="B5018">
        <v>5017</v>
      </c>
      <c r="C5018" t="s">
        <v>5042</v>
      </c>
    </row>
    <row r="5019" spans="2:3" x14ac:dyDescent="0.3">
      <c r="B5019">
        <v>5018</v>
      </c>
      <c r="C5019" t="s">
        <v>5043</v>
      </c>
    </row>
    <row r="5020" spans="2:3" x14ac:dyDescent="0.3">
      <c r="B5020">
        <v>5019</v>
      </c>
      <c r="C5020" t="s">
        <v>5044</v>
      </c>
    </row>
    <row r="5021" spans="2:3" x14ac:dyDescent="0.3">
      <c r="B5021">
        <v>5020</v>
      </c>
      <c r="C5021" t="s">
        <v>5045</v>
      </c>
    </row>
    <row r="5022" spans="2:3" x14ac:dyDescent="0.3">
      <c r="B5022">
        <v>5021</v>
      </c>
      <c r="C5022" t="s">
        <v>5046</v>
      </c>
    </row>
    <row r="5023" spans="2:3" x14ac:dyDescent="0.3">
      <c r="B5023">
        <v>5022</v>
      </c>
      <c r="C5023" t="s">
        <v>5047</v>
      </c>
    </row>
    <row r="5024" spans="2:3" x14ac:dyDescent="0.3">
      <c r="B5024">
        <v>5023</v>
      </c>
      <c r="C5024" t="s">
        <v>5048</v>
      </c>
    </row>
    <row r="5025" spans="2:3" x14ac:dyDescent="0.3">
      <c r="B5025">
        <v>5024</v>
      </c>
      <c r="C5025" t="s">
        <v>5049</v>
      </c>
    </row>
    <row r="5026" spans="2:3" x14ac:dyDescent="0.3">
      <c r="B5026">
        <v>5025</v>
      </c>
      <c r="C5026" t="s">
        <v>5050</v>
      </c>
    </row>
    <row r="5027" spans="2:3" x14ac:dyDescent="0.3">
      <c r="B5027">
        <v>5026</v>
      </c>
      <c r="C5027" t="s">
        <v>5051</v>
      </c>
    </row>
    <row r="5028" spans="2:3" x14ac:dyDescent="0.3">
      <c r="B5028">
        <v>5027</v>
      </c>
      <c r="C5028" t="s">
        <v>5052</v>
      </c>
    </row>
    <row r="5029" spans="2:3" x14ac:dyDescent="0.3">
      <c r="B5029">
        <v>5028</v>
      </c>
      <c r="C5029" t="s">
        <v>5053</v>
      </c>
    </row>
    <row r="5030" spans="2:3" x14ac:dyDescent="0.3">
      <c r="B5030">
        <v>5029</v>
      </c>
      <c r="C5030" t="s">
        <v>5054</v>
      </c>
    </row>
    <row r="5031" spans="2:3" x14ac:dyDescent="0.3">
      <c r="B5031">
        <v>5030</v>
      </c>
      <c r="C5031" t="s">
        <v>5055</v>
      </c>
    </row>
    <row r="5032" spans="2:3" x14ac:dyDescent="0.3">
      <c r="B5032">
        <v>5031</v>
      </c>
      <c r="C5032" t="s">
        <v>5056</v>
      </c>
    </row>
    <row r="5033" spans="2:3" x14ac:dyDescent="0.3">
      <c r="B5033">
        <v>5032</v>
      </c>
      <c r="C5033" t="s">
        <v>5057</v>
      </c>
    </row>
    <row r="5034" spans="2:3" x14ac:dyDescent="0.3">
      <c r="B5034">
        <v>5033</v>
      </c>
      <c r="C5034" t="s">
        <v>5058</v>
      </c>
    </row>
    <row r="5035" spans="2:3" x14ac:dyDescent="0.3">
      <c r="B5035">
        <v>5034</v>
      </c>
      <c r="C5035" t="s">
        <v>5059</v>
      </c>
    </row>
    <row r="5036" spans="2:3" x14ac:dyDescent="0.3">
      <c r="B5036">
        <v>5035</v>
      </c>
      <c r="C5036" t="s">
        <v>5060</v>
      </c>
    </row>
    <row r="5037" spans="2:3" x14ac:dyDescent="0.3">
      <c r="B5037">
        <v>5036</v>
      </c>
      <c r="C5037" t="s">
        <v>5061</v>
      </c>
    </row>
    <row r="5038" spans="2:3" x14ac:dyDescent="0.3">
      <c r="B5038">
        <v>5037</v>
      </c>
      <c r="C5038" t="s">
        <v>5062</v>
      </c>
    </row>
    <row r="5039" spans="2:3" x14ac:dyDescent="0.3">
      <c r="B5039">
        <v>5038</v>
      </c>
      <c r="C5039" t="s">
        <v>5063</v>
      </c>
    </row>
    <row r="5040" spans="2:3" x14ac:dyDescent="0.3">
      <c r="B5040">
        <v>5039</v>
      </c>
      <c r="C5040" t="s">
        <v>5064</v>
      </c>
    </row>
    <row r="5041" spans="2:3" x14ac:dyDescent="0.3">
      <c r="B5041">
        <v>5040</v>
      </c>
      <c r="C5041" t="s">
        <v>5065</v>
      </c>
    </row>
    <row r="5042" spans="2:3" x14ac:dyDescent="0.3">
      <c r="B5042">
        <v>5041</v>
      </c>
      <c r="C5042" t="s">
        <v>5066</v>
      </c>
    </row>
    <row r="5043" spans="2:3" x14ac:dyDescent="0.3">
      <c r="B5043">
        <v>5042</v>
      </c>
      <c r="C5043" t="s">
        <v>5067</v>
      </c>
    </row>
    <row r="5044" spans="2:3" x14ac:dyDescent="0.3">
      <c r="B5044">
        <v>5043</v>
      </c>
      <c r="C5044" t="s">
        <v>5068</v>
      </c>
    </row>
    <row r="5045" spans="2:3" x14ac:dyDescent="0.3">
      <c r="B5045">
        <v>5044</v>
      </c>
      <c r="C5045" t="s">
        <v>5069</v>
      </c>
    </row>
    <row r="5046" spans="2:3" x14ac:dyDescent="0.3">
      <c r="B5046">
        <v>5045</v>
      </c>
      <c r="C5046" t="s">
        <v>5070</v>
      </c>
    </row>
    <row r="5047" spans="2:3" x14ac:dyDescent="0.3">
      <c r="B5047">
        <v>5046</v>
      </c>
      <c r="C5047" t="s">
        <v>5071</v>
      </c>
    </row>
    <row r="5048" spans="2:3" x14ac:dyDescent="0.3">
      <c r="B5048">
        <v>5047</v>
      </c>
      <c r="C5048" t="s">
        <v>5072</v>
      </c>
    </row>
    <row r="5049" spans="2:3" x14ac:dyDescent="0.3">
      <c r="B5049">
        <v>5048</v>
      </c>
      <c r="C5049" t="s">
        <v>5073</v>
      </c>
    </row>
    <row r="5050" spans="2:3" x14ac:dyDescent="0.3">
      <c r="B5050">
        <v>5049</v>
      </c>
      <c r="C5050" t="s">
        <v>5074</v>
      </c>
    </row>
    <row r="5051" spans="2:3" x14ac:dyDescent="0.3">
      <c r="B5051">
        <v>5050</v>
      </c>
      <c r="C5051" t="s">
        <v>5075</v>
      </c>
    </row>
    <row r="5052" spans="2:3" x14ac:dyDescent="0.3">
      <c r="B5052">
        <v>5051</v>
      </c>
      <c r="C5052" t="s">
        <v>5076</v>
      </c>
    </row>
    <row r="5053" spans="2:3" x14ac:dyDescent="0.3">
      <c r="B5053">
        <v>5052</v>
      </c>
      <c r="C5053" t="s">
        <v>5077</v>
      </c>
    </row>
    <row r="5054" spans="2:3" x14ac:dyDescent="0.3">
      <c r="B5054">
        <v>5053</v>
      </c>
      <c r="C5054" t="s">
        <v>5078</v>
      </c>
    </row>
    <row r="5055" spans="2:3" x14ac:dyDescent="0.3">
      <c r="B5055">
        <v>5054</v>
      </c>
      <c r="C5055" t="s">
        <v>5079</v>
      </c>
    </row>
    <row r="5056" spans="2:3" x14ac:dyDescent="0.3">
      <c r="B5056">
        <v>5055</v>
      </c>
      <c r="C5056" t="s">
        <v>5080</v>
      </c>
    </row>
    <row r="5057" spans="2:3" x14ac:dyDescent="0.3">
      <c r="B5057">
        <v>5056</v>
      </c>
      <c r="C5057" t="s">
        <v>5081</v>
      </c>
    </row>
    <row r="5058" spans="2:3" x14ac:dyDescent="0.3">
      <c r="B5058">
        <v>5057</v>
      </c>
      <c r="C5058" t="s">
        <v>5082</v>
      </c>
    </row>
    <row r="5059" spans="2:3" x14ac:dyDescent="0.3">
      <c r="B5059">
        <v>5058</v>
      </c>
      <c r="C5059" t="s">
        <v>5083</v>
      </c>
    </row>
    <row r="5060" spans="2:3" x14ac:dyDescent="0.3">
      <c r="B5060">
        <v>5059</v>
      </c>
      <c r="C5060" t="s">
        <v>5084</v>
      </c>
    </row>
    <row r="5061" spans="2:3" x14ac:dyDescent="0.3">
      <c r="B5061">
        <v>5060</v>
      </c>
      <c r="C5061" t="s">
        <v>5085</v>
      </c>
    </row>
    <row r="5062" spans="2:3" x14ac:dyDescent="0.3">
      <c r="B5062">
        <v>5061</v>
      </c>
      <c r="C5062" t="s">
        <v>5086</v>
      </c>
    </row>
    <row r="5063" spans="2:3" x14ac:dyDescent="0.3">
      <c r="B5063">
        <v>5062</v>
      </c>
      <c r="C5063" t="s">
        <v>5087</v>
      </c>
    </row>
    <row r="5064" spans="2:3" x14ac:dyDescent="0.3">
      <c r="B5064">
        <v>5063</v>
      </c>
      <c r="C5064" t="s">
        <v>5088</v>
      </c>
    </row>
    <row r="5065" spans="2:3" x14ac:dyDescent="0.3">
      <c r="B5065">
        <v>5064</v>
      </c>
      <c r="C5065" t="s">
        <v>5089</v>
      </c>
    </row>
    <row r="5066" spans="2:3" x14ac:dyDescent="0.3">
      <c r="B5066">
        <v>5065</v>
      </c>
      <c r="C5066" t="s">
        <v>5090</v>
      </c>
    </row>
    <row r="5067" spans="2:3" x14ac:dyDescent="0.3">
      <c r="B5067">
        <v>5066</v>
      </c>
      <c r="C5067" t="s">
        <v>5091</v>
      </c>
    </row>
    <row r="5068" spans="2:3" x14ac:dyDescent="0.3">
      <c r="B5068">
        <v>5067</v>
      </c>
      <c r="C5068" t="s">
        <v>5092</v>
      </c>
    </row>
    <row r="5069" spans="2:3" x14ac:dyDescent="0.3">
      <c r="B5069">
        <v>5068</v>
      </c>
      <c r="C5069" t="s">
        <v>5093</v>
      </c>
    </row>
    <row r="5070" spans="2:3" x14ac:dyDescent="0.3">
      <c r="B5070">
        <v>5069</v>
      </c>
      <c r="C5070" t="s">
        <v>5094</v>
      </c>
    </row>
    <row r="5071" spans="2:3" x14ac:dyDescent="0.3">
      <c r="B5071">
        <v>5070</v>
      </c>
      <c r="C5071" t="s">
        <v>5095</v>
      </c>
    </row>
    <row r="5072" spans="2:3" x14ac:dyDescent="0.3">
      <c r="B5072">
        <v>5071</v>
      </c>
      <c r="C5072" t="s">
        <v>5096</v>
      </c>
    </row>
    <row r="5073" spans="2:3" x14ac:dyDescent="0.3">
      <c r="B5073">
        <v>5072</v>
      </c>
      <c r="C5073" t="s">
        <v>5097</v>
      </c>
    </row>
    <row r="5074" spans="2:3" x14ac:dyDescent="0.3">
      <c r="B5074">
        <v>5073</v>
      </c>
      <c r="C5074" t="s">
        <v>5098</v>
      </c>
    </row>
    <row r="5075" spans="2:3" x14ac:dyDescent="0.3">
      <c r="B5075">
        <v>5074</v>
      </c>
      <c r="C5075" t="s">
        <v>5099</v>
      </c>
    </row>
    <row r="5076" spans="2:3" x14ac:dyDescent="0.3">
      <c r="B5076">
        <v>5075</v>
      </c>
      <c r="C5076" t="s">
        <v>5100</v>
      </c>
    </row>
    <row r="5077" spans="2:3" x14ac:dyDescent="0.3">
      <c r="B5077">
        <v>5076</v>
      </c>
      <c r="C5077" t="s">
        <v>5101</v>
      </c>
    </row>
    <row r="5078" spans="2:3" x14ac:dyDescent="0.3">
      <c r="B5078">
        <v>5077</v>
      </c>
      <c r="C5078" t="s">
        <v>5102</v>
      </c>
    </row>
    <row r="5079" spans="2:3" x14ac:dyDescent="0.3">
      <c r="B5079">
        <v>5078</v>
      </c>
      <c r="C5079" t="s">
        <v>5103</v>
      </c>
    </row>
    <row r="5080" spans="2:3" x14ac:dyDescent="0.3">
      <c r="B5080">
        <v>5079</v>
      </c>
      <c r="C5080" t="s">
        <v>5104</v>
      </c>
    </row>
    <row r="5081" spans="2:3" x14ac:dyDescent="0.3">
      <c r="B5081">
        <v>5080</v>
      </c>
      <c r="C5081" t="s">
        <v>5105</v>
      </c>
    </row>
    <row r="5082" spans="2:3" x14ac:dyDescent="0.3">
      <c r="B5082">
        <v>5081</v>
      </c>
      <c r="C5082" t="s">
        <v>5106</v>
      </c>
    </row>
    <row r="5083" spans="2:3" x14ac:dyDescent="0.3">
      <c r="B5083">
        <v>5082</v>
      </c>
      <c r="C5083" t="s">
        <v>5107</v>
      </c>
    </row>
    <row r="5084" spans="2:3" x14ac:dyDescent="0.3">
      <c r="B5084">
        <v>5083</v>
      </c>
      <c r="C5084" t="s">
        <v>5108</v>
      </c>
    </row>
    <row r="5085" spans="2:3" x14ac:dyDescent="0.3">
      <c r="B5085">
        <v>5084</v>
      </c>
      <c r="C5085" t="s">
        <v>5109</v>
      </c>
    </row>
    <row r="5086" spans="2:3" x14ac:dyDescent="0.3">
      <c r="B5086">
        <v>5085</v>
      </c>
      <c r="C5086" t="s">
        <v>5110</v>
      </c>
    </row>
    <row r="5087" spans="2:3" x14ac:dyDescent="0.3">
      <c r="B5087">
        <v>5086</v>
      </c>
      <c r="C5087" t="s">
        <v>5111</v>
      </c>
    </row>
    <row r="5088" spans="2:3" x14ac:dyDescent="0.3">
      <c r="B5088">
        <v>5087</v>
      </c>
      <c r="C5088" t="s">
        <v>5112</v>
      </c>
    </row>
    <row r="5089" spans="2:3" x14ac:dyDescent="0.3">
      <c r="B5089">
        <v>5088</v>
      </c>
      <c r="C5089" t="s">
        <v>5113</v>
      </c>
    </row>
    <row r="5090" spans="2:3" x14ac:dyDescent="0.3">
      <c r="B5090">
        <v>5089</v>
      </c>
      <c r="C5090" t="s">
        <v>5114</v>
      </c>
    </row>
    <row r="5091" spans="2:3" x14ac:dyDescent="0.3">
      <c r="B5091">
        <v>5090</v>
      </c>
      <c r="C5091" t="s">
        <v>5115</v>
      </c>
    </row>
    <row r="5092" spans="2:3" x14ac:dyDescent="0.3">
      <c r="B5092">
        <v>5091</v>
      </c>
      <c r="C5092" t="s">
        <v>5116</v>
      </c>
    </row>
    <row r="5093" spans="2:3" x14ac:dyDescent="0.3">
      <c r="B5093">
        <v>5092</v>
      </c>
      <c r="C5093" t="s">
        <v>5117</v>
      </c>
    </row>
    <row r="5094" spans="2:3" x14ac:dyDescent="0.3">
      <c r="B5094">
        <v>5093</v>
      </c>
      <c r="C5094" t="s">
        <v>5118</v>
      </c>
    </row>
    <row r="5095" spans="2:3" x14ac:dyDescent="0.3">
      <c r="B5095">
        <v>5094</v>
      </c>
      <c r="C5095" t="s">
        <v>5119</v>
      </c>
    </row>
    <row r="5096" spans="2:3" x14ac:dyDescent="0.3">
      <c r="B5096">
        <v>5095</v>
      </c>
      <c r="C5096" t="s">
        <v>5120</v>
      </c>
    </row>
    <row r="5097" spans="2:3" x14ac:dyDescent="0.3">
      <c r="B5097">
        <v>5096</v>
      </c>
      <c r="C5097" t="s">
        <v>5121</v>
      </c>
    </row>
    <row r="5098" spans="2:3" x14ac:dyDescent="0.3">
      <c r="B5098">
        <v>5097</v>
      </c>
      <c r="C5098" t="s">
        <v>5122</v>
      </c>
    </row>
    <row r="5099" spans="2:3" x14ac:dyDescent="0.3">
      <c r="B5099">
        <v>5098</v>
      </c>
      <c r="C5099" t="s">
        <v>5123</v>
      </c>
    </row>
    <row r="5100" spans="2:3" x14ac:dyDescent="0.3">
      <c r="B5100">
        <v>5099</v>
      </c>
      <c r="C5100" t="s">
        <v>5124</v>
      </c>
    </row>
    <row r="5101" spans="2:3" x14ac:dyDescent="0.3">
      <c r="B5101">
        <v>5100</v>
      </c>
      <c r="C5101" t="s">
        <v>5125</v>
      </c>
    </row>
    <row r="5102" spans="2:3" x14ac:dyDescent="0.3">
      <c r="B5102">
        <v>5101</v>
      </c>
      <c r="C5102" t="s">
        <v>5126</v>
      </c>
    </row>
    <row r="5103" spans="2:3" x14ac:dyDescent="0.3">
      <c r="B5103">
        <v>5102</v>
      </c>
      <c r="C5103" t="s">
        <v>5127</v>
      </c>
    </row>
    <row r="5104" spans="2:3" x14ac:dyDescent="0.3">
      <c r="B5104">
        <v>5103</v>
      </c>
      <c r="C5104" t="s">
        <v>5128</v>
      </c>
    </row>
    <row r="5105" spans="2:3" x14ac:dyDescent="0.3">
      <c r="B5105">
        <v>5104</v>
      </c>
      <c r="C5105" t="s">
        <v>5129</v>
      </c>
    </row>
    <row r="5106" spans="2:3" x14ac:dyDescent="0.3">
      <c r="B5106">
        <v>5105</v>
      </c>
      <c r="C5106" t="s">
        <v>5130</v>
      </c>
    </row>
    <row r="5107" spans="2:3" x14ac:dyDescent="0.3">
      <c r="B5107">
        <v>5106</v>
      </c>
      <c r="C5107" t="s">
        <v>5131</v>
      </c>
    </row>
    <row r="5108" spans="2:3" x14ac:dyDescent="0.3">
      <c r="B5108">
        <v>5107</v>
      </c>
      <c r="C5108" t="s">
        <v>5132</v>
      </c>
    </row>
    <row r="5109" spans="2:3" x14ac:dyDescent="0.3">
      <c r="B5109">
        <v>5108</v>
      </c>
      <c r="C5109" t="s">
        <v>5133</v>
      </c>
    </row>
    <row r="5110" spans="2:3" x14ac:dyDescent="0.3">
      <c r="B5110">
        <v>5109</v>
      </c>
      <c r="C5110" t="s">
        <v>5134</v>
      </c>
    </row>
    <row r="5111" spans="2:3" x14ac:dyDescent="0.3">
      <c r="B5111">
        <v>5110</v>
      </c>
      <c r="C5111" t="s">
        <v>5135</v>
      </c>
    </row>
    <row r="5112" spans="2:3" x14ac:dyDescent="0.3">
      <c r="B5112">
        <v>5111</v>
      </c>
      <c r="C5112" t="s">
        <v>5136</v>
      </c>
    </row>
    <row r="5113" spans="2:3" x14ac:dyDescent="0.3">
      <c r="B5113">
        <v>5112</v>
      </c>
      <c r="C5113" t="s">
        <v>5137</v>
      </c>
    </row>
    <row r="5114" spans="2:3" x14ac:dyDescent="0.3">
      <c r="B5114">
        <v>5113</v>
      </c>
      <c r="C5114" t="s">
        <v>5138</v>
      </c>
    </row>
    <row r="5115" spans="2:3" x14ac:dyDescent="0.3">
      <c r="B5115">
        <v>5114</v>
      </c>
      <c r="C5115" t="s">
        <v>5139</v>
      </c>
    </row>
    <row r="5116" spans="2:3" x14ac:dyDescent="0.3">
      <c r="B5116">
        <v>5115</v>
      </c>
      <c r="C5116" t="s">
        <v>5140</v>
      </c>
    </row>
    <row r="5117" spans="2:3" x14ac:dyDescent="0.3">
      <c r="B5117">
        <v>5116</v>
      </c>
      <c r="C5117" t="s">
        <v>5141</v>
      </c>
    </row>
    <row r="5118" spans="2:3" x14ac:dyDescent="0.3">
      <c r="B5118">
        <v>5117</v>
      </c>
      <c r="C5118" t="s">
        <v>5142</v>
      </c>
    </row>
    <row r="5119" spans="2:3" x14ac:dyDescent="0.3">
      <c r="B5119">
        <v>5118</v>
      </c>
      <c r="C5119" t="s">
        <v>5143</v>
      </c>
    </row>
    <row r="5120" spans="2:3" x14ac:dyDescent="0.3">
      <c r="B5120">
        <v>5119</v>
      </c>
      <c r="C5120" t="s">
        <v>5144</v>
      </c>
    </row>
    <row r="5121" spans="2:3" x14ac:dyDescent="0.3">
      <c r="B5121">
        <v>5120</v>
      </c>
      <c r="C5121" t="s">
        <v>5145</v>
      </c>
    </row>
    <row r="5122" spans="2:3" x14ac:dyDescent="0.3">
      <c r="B5122">
        <v>5121</v>
      </c>
      <c r="C5122" t="s">
        <v>5146</v>
      </c>
    </row>
    <row r="5123" spans="2:3" x14ac:dyDescent="0.3">
      <c r="B5123">
        <v>5122</v>
      </c>
      <c r="C5123" t="s">
        <v>5147</v>
      </c>
    </row>
    <row r="5124" spans="2:3" x14ac:dyDescent="0.3">
      <c r="B5124">
        <v>5123</v>
      </c>
      <c r="C5124" t="s">
        <v>5148</v>
      </c>
    </row>
    <row r="5125" spans="2:3" x14ac:dyDescent="0.3">
      <c r="B5125">
        <v>5124</v>
      </c>
      <c r="C5125" t="s">
        <v>5149</v>
      </c>
    </row>
    <row r="5126" spans="2:3" x14ac:dyDescent="0.3">
      <c r="B5126">
        <v>5125</v>
      </c>
      <c r="C5126" t="s">
        <v>5150</v>
      </c>
    </row>
    <row r="5127" spans="2:3" x14ac:dyDescent="0.3">
      <c r="B5127">
        <v>5126</v>
      </c>
      <c r="C5127" t="s">
        <v>5151</v>
      </c>
    </row>
    <row r="5128" spans="2:3" x14ac:dyDescent="0.3">
      <c r="B5128">
        <v>5127</v>
      </c>
      <c r="C5128" t="s">
        <v>5152</v>
      </c>
    </row>
    <row r="5129" spans="2:3" x14ac:dyDescent="0.3">
      <c r="B5129">
        <v>5128</v>
      </c>
      <c r="C5129" t="s">
        <v>5153</v>
      </c>
    </row>
    <row r="5130" spans="2:3" x14ac:dyDescent="0.3">
      <c r="B5130">
        <v>5129</v>
      </c>
      <c r="C5130" t="s">
        <v>5154</v>
      </c>
    </row>
    <row r="5131" spans="2:3" x14ac:dyDescent="0.3">
      <c r="B5131">
        <v>5130</v>
      </c>
      <c r="C5131" t="s">
        <v>5155</v>
      </c>
    </row>
    <row r="5132" spans="2:3" x14ac:dyDescent="0.3">
      <c r="B5132">
        <v>5131</v>
      </c>
      <c r="C5132" t="s">
        <v>5156</v>
      </c>
    </row>
    <row r="5133" spans="2:3" x14ac:dyDescent="0.3">
      <c r="B5133">
        <v>5132</v>
      </c>
      <c r="C5133" t="s">
        <v>5157</v>
      </c>
    </row>
    <row r="5134" spans="2:3" x14ac:dyDescent="0.3">
      <c r="B5134">
        <v>5133</v>
      </c>
      <c r="C5134" t="s">
        <v>5158</v>
      </c>
    </row>
    <row r="5135" spans="2:3" x14ac:dyDescent="0.3">
      <c r="B5135">
        <v>5134</v>
      </c>
      <c r="C5135" t="s">
        <v>5159</v>
      </c>
    </row>
    <row r="5136" spans="2:3" x14ac:dyDescent="0.3">
      <c r="B5136">
        <v>5135</v>
      </c>
      <c r="C5136" t="s">
        <v>5160</v>
      </c>
    </row>
    <row r="5137" spans="2:3" x14ac:dyDescent="0.3">
      <c r="B5137">
        <v>5136</v>
      </c>
      <c r="C5137" t="s">
        <v>5161</v>
      </c>
    </row>
    <row r="5138" spans="2:3" x14ac:dyDescent="0.3">
      <c r="B5138">
        <v>5137</v>
      </c>
      <c r="C5138" t="s">
        <v>5162</v>
      </c>
    </row>
    <row r="5139" spans="2:3" x14ac:dyDescent="0.3">
      <c r="B5139">
        <v>5138</v>
      </c>
      <c r="C5139" t="s">
        <v>5163</v>
      </c>
    </row>
    <row r="5140" spans="2:3" x14ac:dyDescent="0.3">
      <c r="B5140">
        <v>5139</v>
      </c>
      <c r="C5140" t="s">
        <v>5164</v>
      </c>
    </row>
    <row r="5141" spans="2:3" x14ac:dyDescent="0.3">
      <c r="B5141">
        <v>5140</v>
      </c>
      <c r="C5141" t="s">
        <v>5165</v>
      </c>
    </row>
    <row r="5142" spans="2:3" x14ac:dyDescent="0.3">
      <c r="B5142">
        <v>5141</v>
      </c>
      <c r="C5142" t="s">
        <v>5166</v>
      </c>
    </row>
    <row r="5143" spans="2:3" x14ac:dyDescent="0.3">
      <c r="B5143">
        <v>5142</v>
      </c>
      <c r="C5143" t="s">
        <v>5167</v>
      </c>
    </row>
    <row r="5144" spans="2:3" x14ac:dyDescent="0.3">
      <c r="B5144">
        <v>5143</v>
      </c>
      <c r="C5144" t="s">
        <v>5168</v>
      </c>
    </row>
    <row r="5145" spans="2:3" x14ac:dyDescent="0.3">
      <c r="B5145">
        <v>5144</v>
      </c>
      <c r="C5145" t="s">
        <v>5169</v>
      </c>
    </row>
    <row r="5146" spans="2:3" x14ac:dyDescent="0.3">
      <c r="B5146">
        <v>5145</v>
      </c>
      <c r="C5146" t="s">
        <v>5170</v>
      </c>
    </row>
    <row r="5147" spans="2:3" x14ac:dyDescent="0.3">
      <c r="B5147">
        <v>5146</v>
      </c>
      <c r="C5147" t="s">
        <v>5171</v>
      </c>
    </row>
    <row r="5148" spans="2:3" x14ac:dyDescent="0.3">
      <c r="B5148">
        <v>5147</v>
      </c>
      <c r="C5148" t="s">
        <v>5172</v>
      </c>
    </row>
    <row r="5149" spans="2:3" x14ac:dyDescent="0.3">
      <c r="B5149">
        <v>5148</v>
      </c>
      <c r="C5149" t="s">
        <v>5173</v>
      </c>
    </row>
    <row r="5150" spans="2:3" x14ac:dyDescent="0.3">
      <c r="B5150">
        <v>5149</v>
      </c>
      <c r="C5150" t="s">
        <v>5174</v>
      </c>
    </row>
    <row r="5151" spans="2:3" x14ac:dyDescent="0.3">
      <c r="B5151">
        <v>5150</v>
      </c>
      <c r="C5151" t="s">
        <v>5175</v>
      </c>
    </row>
    <row r="5152" spans="2:3" x14ac:dyDescent="0.3">
      <c r="B5152">
        <v>5151</v>
      </c>
      <c r="C5152" t="s">
        <v>5176</v>
      </c>
    </row>
    <row r="5153" spans="2:3" x14ac:dyDescent="0.3">
      <c r="B5153">
        <v>5152</v>
      </c>
      <c r="C5153" t="s">
        <v>5177</v>
      </c>
    </row>
    <row r="5154" spans="2:3" x14ac:dyDescent="0.3">
      <c r="B5154">
        <v>5153</v>
      </c>
      <c r="C5154" t="s">
        <v>5178</v>
      </c>
    </row>
    <row r="5155" spans="2:3" x14ac:dyDescent="0.3">
      <c r="B5155">
        <v>5154</v>
      </c>
      <c r="C5155" t="s">
        <v>5179</v>
      </c>
    </row>
    <row r="5156" spans="2:3" x14ac:dyDescent="0.3">
      <c r="B5156">
        <v>5155</v>
      </c>
      <c r="C5156" t="s">
        <v>5180</v>
      </c>
    </row>
    <row r="5157" spans="2:3" x14ac:dyDescent="0.3">
      <c r="B5157">
        <v>5156</v>
      </c>
      <c r="C5157" t="s">
        <v>5181</v>
      </c>
    </row>
    <row r="5158" spans="2:3" x14ac:dyDescent="0.3">
      <c r="B5158">
        <v>5157</v>
      </c>
      <c r="C5158" t="s">
        <v>5182</v>
      </c>
    </row>
    <row r="5159" spans="2:3" x14ac:dyDescent="0.3">
      <c r="B5159">
        <v>5158</v>
      </c>
      <c r="C5159" t="s">
        <v>5183</v>
      </c>
    </row>
    <row r="5160" spans="2:3" x14ac:dyDescent="0.3">
      <c r="B5160">
        <v>5159</v>
      </c>
      <c r="C5160" t="s">
        <v>5184</v>
      </c>
    </row>
    <row r="5161" spans="2:3" x14ac:dyDescent="0.3">
      <c r="B5161">
        <v>5160</v>
      </c>
      <c r="C5161" t="s">
        <v>5185</v>
      </c>
    </row>
    <row r="5162" spans="2:3" x14ac:dyDescent="0.3">
      <c r="B5162">
        <v>5161</v>
      </c>
      <c r="C5162" t="s">
        <v>5186</v>
      </c>
    </row>
    <row r="5163" spans="2:3" x14ac:dyDescent="0.3">
      <c r="B5163">
        <v>5162</v>
      </c>
      <c r="C5163" t="s">
        <v>5187</v>
      </c>
    </row>
    <row r="5164" spans="2:3" x14ac:dyDescent="0.3">
      <c r="B5164">
        <v>5163</v>
      </c>
      <c r="C5164" t="s">
        <v>5188</v>
      </c>
    </row>
    <row r="5165" spans="2:3" x14ac:dyDescent="0.3">
      <c r="B5165">
        <v>5164</v>
      </c>
      <c r="C5165" t="s">
        <v>5189</v>
      </c>
    </row>
    <row r="5166" spans="2:3" x14ac:dyDescent="0.3">
      <c r="B5166">
        <v>5165</v>
      </c>
      <c r="C5166" t="s">
        <v>5190</v>
      </c>
    </row>
    <row r="5167" spans="2:3" x14ac:dyDescent="0.3">
      <c r="B5167">
        <v>5166</v>
      </c>
      <c r="C5167" t="s">
        <v>5191</v>
      </c>
    </row>
    <row r="5168" spans="2:3" x14ac:dyDescent="0.3">
      <c r="B5168">
        <v>5167</v>
      </c>
      <c r="C5168" t="s">
        <v>5192</v>
      </c>
    </row>
    <row r="5169" spans="2:3" x14ac:dyDescent="0.3">
      <c r="B5169">
        <v>5168</v>
      </c>
      <c r="C5169" t="s">
        <v>5193</v>
      </c>
    </row>
    <row r="5170" spans="2:3" x14ac:dyDescent="0.3">
      <c r="B5170">
        <v>5169</v>
      </c>
      <c r="C5170" t="s">
        <v>5194</v>
      </c>
    </row>
    <row r="5171" spans="2:3" x14ac:dyDescent="0.3">
      <c r="B5171">
        <v>5170</v>
      </c>
      <c r="C5171" t="s">
        <v>5195</v>
      </c>
    </row>
    <row r="5172" spans="2:3" x14ac:dyDescent="0.3">
      <c r="B5172">
        <v>5171</v>
      </c>
      <c r="C5172" t="s">
        <v>5196</v>
      </c>
    </row>
    <row r="5173" spans="2:3" x14ac:dyDescent="0.3">
      <c r="B5173">
        <v>5172</v>
      </c>
      <c r="C5173" t="s">
        <v>5197</v>
      </c>
    </row>
    <row r="5174" spans="2:3" x14ac:dyDescent="0.3">
      <c r="B5174">
        <v>5173</v>
      </c>
      <c r="C5174" t="s">
        <v>5198</v>
      </c>
    </row>
    <row r="5175" spans="2:3" x14ac:dyDescent="0.3">
      <c r="B5175">
        <v>5174</v>
      </c>
      <c r="C5175" t="s">
        <v>5199</v>
      </c>
    </row>
    <row r="5176" spans="2:3" x14ac:dyDescent="0.3">
      <c r="B5176">
        <v>5175</v>
      </c>
      <c r="C5176" t="s">
        <v>5200</v>
      </c>
    </row>
    <row r="5177" spans="2:3" x14ac:dyDescent="0.3">
      <c r="B5177">
        <v>5176</v>
      </c>
      <c r="C5177" t="s">
        <v>5201</v>
      </c>
    </row>
    <row r="5178" spans="2:3" x14ac:dyDescent="0.3">
      <c r="B5178">
        <v>5177</v>
      </c>
      <c r="C5178" t="s">
        <v>5202</v>
      </c>
    </row>
    <row r="5179" spans="2:3" x14ac:dyDescent="0.3">
      <c r="B5179">
        <v>5178</v>
      </c>
      <c r="C5179" t="s">
        <v>5203</v>
      </c>
    </row>
    <row r="5180" spans="2:3" x14ac:dyDescent="0.3">
      <c r="B5180">
        <v>5179</v>
      </c>
      <c r="C5180" t="s">
        <v>5204</v>
      </c>
    </row>
    <row r="5181" spans="2:3" x14ac:dyDescent="0.3">
      <c r="B5181">
        <v>5180</v>
      </c>
      <c r="C5181" t="s">
        <v>5205</v>
      </c>
    </row>
    <row r="5182" spans="2:3" x14ac:dyDescent="0.3">
      <c r="B5182">
        <v>5181</v>
      </c>
      <c r="C5182" t="s">
        <v>5206</v>
      </c>
    </row>
    <row r="5183" spans="2:3" x14ac:dyDescent="0.3">
      <c r="B5183">
        <v>5182</v>
      </c>
      <c r="C5183" t="s">
        <v>5207</v>
      </c>
    </row>
    <row r="5184" spans="2:3" x14ac:dyDescent="0.3">
      <c r="B5184">
        <v>5183</v>
      </c>
      <c r="C5184" t="s">
        <v>5208</v>
      </c>
    </row>
    <row r="5185" spans="2:3" x14ac:dyDescent="0.3">
      <c r="B5185">
        <v>5184</v>
      </c>
      <c r="C5185" t="s">
        <v>5209</v>
      </c>
    </row>
    <row r="5186" spans="2:3" x14ac:dyDescent="0.3">
      <c r="B5186">
        <v>5185</v>
      </c>
      <c r="C5186" t="s">
        <v>5210</v>
      </c>
    </row>
    <row r="5187" spans="2:3" x14ac:dyDescent="0.3">
      <c r="B5187">
        <v>5186</v>
      </c>
      <c r="C5187" t="s">
        <v>5211</v>
      </c>
    </row>
    <row r="5188" spans="2:3" x14ac:dyDescent="0.3">
      <c r="B5188">
        <v>5187</v>
      </c>
      <c r="C5188" t="s">
        <v>5212</v>
      </c>
    </row>
    <row r="5189" spans="2:3" x14ac:dyDescent="0.3">
      <c r="B5189">
        <v>5188</v>
      </c>
      <c r="C5189" t="s">
        <v>5213</v>
      </c>
    </row>
    <row r="5190" spans="2:3" x14ac:dyDescent="0.3">
      <c r="B5190">
        <v>5189</v>
      </c>
      <c r="C5190" t="s">
        <v>5214</v>
      </c>
    </row>
    <row r="5191" spans="2:3" x14ac:dyDescent="0.3">
      <c r="B5191">
        <v>5190</v>
      </c>
      <c r="C5191" t="s">
        <v>5215</v>
      </c>
    </row>
    <row r="5192" spans="2:3" x14ac:dyDescent="0.3">
      <c r="B5192">
        <v>5191</v>
      </c>
      <c r="C5192" t="s">
        <v>5216</v>
      </c>
    </row>
    <row r="5193" spans="2:3" x14ac:dyDescent="0.3">
      <c r="B5193">
        <v>5192</v>
      </c>
      <c r="C5193" t="s">
        <v>5217</v>
      </c>
    </row>
    <row r="5194" spans="2:3" x14ac:dyDescent="0.3">
      <c r="B5194">
        <v>5193</v>
      </c>
      <c r="C5194" t="s">
        <v>5218</v>
      </c>
    </row>
    <row r="5195" spans="2:3" x14ac:dyDescent="0.3">
      <c r="B5195">
        <v>5194</v>
      </c>
      <c r="C5195" t="s">
        <v>5219</v>
      </c>
    </row>
    <row r="5196" spans="2:3" x14ac:dyDescent="0.3">
      <c r="B5196">
        <v>5195</v>
      </c>
      <c r="C5196" t="s">
        <v>5220</v>
      </c>
    </row>
    <row r="5197" spans="2:3" x14ac:dyDescent="0.3">
      <c r="B5197">
        <v>5196</v>
      </c>
      <c r="C5197" t="s">
        <v>5221</v>
      </c>
    </row>
    <row r="5198" spans="2:3" x14ac:dyDescent="0.3">
      <c r="B5198">
        <v>5197</v>
      </c>
      <c r="C5198" t="s">
        <v>5222</v>
      </c>
    </row>
    <row r="5199" spans="2:3" x14ac:dyDescent="0.3">
      <c r="B5199">
        <v>5198</v>
      </c>
      <c r="C5199" t="s">
        <v>5223</v>
      </c>
    </row>
    <row r="5200" spans="2:3" x14ac:dyDescent="0.3">
      <c r="B5200">
        <v>5199</v>
      </c>
      <c r="C5200" t="s">
        <v>5224</v>
      </c>
    </row>
    <row r="5201" spans="2:3" x14ac:dyDescent="0.3">
      <c r="B5201">
        <v>5200</v>
      </c>
      <c r="C5201" t="s">
        <v>5225</v>
      </c>
    </row>
    <row r="5202" spans="2:3" x14ac:dyDescent="0.3">
      <c r="B5202">
        <v>5201</v>
      </c>
      <c r="C5202" t="s">
        <v>5226</v>
      </c>
    </row>
    <row r="5203" spans="2:3" x14ac:dyDescent="0.3">
      <c r="B5203">
        <v>5202</v>
      </c>
      <c r="C5203" t="s">
        <v>5227</v>
      </c>
    </row>
    <row r="5204" spans="2:3" x14ac:dyDescent="0.3">
      <c r="B5204">
        <v>5203</v>
      </c>
      <c r="C5204" t="s">
        <v>5228</v>
      </c>
    </row>
    <row r="5205" spans="2:3" x14ac:dyDescent="0.3">
      <c r="B5205">
        <v>5204</v>
      </c>
      <c r="C5205" t="s">
        <v>5229</v>
      </c>
    </row>
    <row r="5206" spans="2:3" x14ac:dyDescent="0.3">
      <c r="B5206">
        <v>5205</v>
      </c>
      <c r="C5206" t="s">
        <v>5230</v>
      </c>
    </row>
    <row r="5207" spans="2:3" x14ac:dyDescent="0.3">
      <c r="B5207">
        <v>5206</v>
      </c>
      <c r="C5207" t="s">
        <v>5231</v>
      </c>
    </row>
    <row r="5208" spans="2:3" x14ac:dyDescent="0.3">
      <c r="B5208">
        <v>5207</v>
      </c>
      <c r="C5208" t="s">
        <v>5232</v>
      </c>
    </row>
    <row r="5209" spans="2:3" x14ac:dyDescent="0.3">
      <c r="B5209">
        <v>5208</v>
      </c>
      <c r="C5209" t="s">
        <v>5233</v>
      </c>
    </row>
    <row r="5210" spans="2:3" x14ac:dyDescent="0.3">
      <c r="B5210">
        <v>5209</v>
      </c>
      <c r="C5210" t="s">
        <v>5234</v>
      </c>
    </row>
    <row r="5211" spans="2:3" x14ac:dyDescent="0.3">
      <c r="B5211">
        <v>5210</v>
      </c>
      <c r="C5211" t="s">
        <v>5235</v>
      </c>
    </row>
    <row r="5212" spans="2:3" x14ac:dyDescent="0.3">
      <c r="B5212">
        <v>5211</v>
      </c>
      <c r="C5212" t="s">
        <v>5236</v>
      </c>
    </row>
    <row r="5213" spans="2:3" x14ac:dyDescent="0.3">
      <c r="B5213">
        <v>5212</v>
      </c>
      <c r="C5213" t="s">
        <v>5237</v>
      </c>
    </row>
    <row r="5214" spans="2:3" x14ac:dyDescent="0.3">
      <c r="B5214">
        <v>5213</v>
      </c>
      <c r="C5214" t="s">
        <v>5238</v>
      </c>
    </row>
    <row r="5215" spans="2:3" x14ac:dyDescent="0.3">
      <c r="B5215">
        <v>5214</v>
      </c>
      <c r="C5215" t="s">
        <v>5239</v>
      </c>
    </row>
    <row r="5216" spans="2:3" x14ac:dyDescent="0.3">
      <c r="B5216">
        <v>5215</v>
      </c>
      <c r="C5216" t="s">
        <v>5240</v>
      </c>
    </row>
    <row r="5217" spans="2:3" x14ac:dyDescent="0.3">
      <c r="B5217">
        <v>5216</v>
      </c>
      <c r="C5217" t="s">
        <v>5241</v>
      </c>
    </row>
    <row r="5218" spans="2:3" x14ac:dyDescent="0.3">
      <c r="B5218">
        <v>5217</v>
      </c>
      <c r="C5218" t="s">
        <v>5242</v>
      </c>
    </row>
    <row r="5219" spans="2:3" x14ac:dyDescent="0.3">
      <c r="B5219">
        <v>5218</v>
      </c>
      <c r="C5219" t="s">
        <v>5243</v>
      </c>
    </row>
    <row r="5220" spans="2:3" x14ac:dyDescent="0.3">
      <c r="B5220">
        <v>5219</v>
      </c>
      <c r="C5220" t="s">
        <v>5244</v>
      </c>
    </row>
    <row r="5221" spans="2:3" x14ac:dyDescent="0.3">
      <c r="B5221">
        <v>5220</v>
      </c>
      <c r="C5221" t="s">
        <v>5245</v>
      </c>
    </row>
    <row r="5222" spans="2:3" x14ac:dyDescent="0.3">
      <c r="B5222">
        <v>5221</v>
      </c>
      <c r="C5222" t="s">
        <v>5246</v>
      </c>
    </row>
    <row r="5223" spans="2:3" x14ac:dyDescent="0.3">
      <c r="B5223">
        <v>5222</v>
      </c>
      <c r="C5223" t="s">
        <v>5247</v>
      </c>
    </row>
    <row r="5224" spans="2:3" x14ac:dyDescent="0.3">
      <c r="B5224">
        <v>5223</v>
      </c>
      <c r="C5224" t="s">
        <v>5248</v>
      </c>
    </row>
    <row r="5225" spans="2:3" x14ac:dyDescent="0.3">
      <c r="B5225">
        <v>5224</v>
      </c>
      <c r="C5225" t="s">
        <v>5249</v>
      </c>
    </row>
    <row r="5226" spans="2:3" x14ac:dyDescent="0.3">
      <c r="B5226">
        <v>5225</v>
      </c>
      <c r="C5226" t="s">
        <v>5250</v>
      </c>
    </row>
    <row r="5227" spans="2:3" x14ac:dyDescent="0.3">
      <c r="B5227">
        <v>5226</v>
      </c>
      <c r="C5227" t="s">
        <v>5251</v>
      </c>
    </row>
    <row r="5228" spans="2:3" x14ac:dyDescent="0.3">
      <c r="B5228">
        <v>5227</v>
      </c>
      <c r="C5228" t="s">
        <v>5252</v>
      </c>
    </row>
    <row r="5229" spans="2:3" x14ac:dyDescent="0.3">
      <c r="B5229">
        <v>5228</v>
      </c>
      <c r="C5229" t="s">
        <v>5253</v>
      </c>
    </row>
    <row r="5230" spans="2:3" x14ac:dyDescent="0.3">
      <c r="B5230">
        <v>5229</v>
      </c>
      <c r="C5230" t="s">
        <v>5254</v>
      </c>
    </row>
    <row r="5231" spans="2:3" x14ac:dyDescent="0.3">
      <c r="B5231">
        <v>5230</v>
      </c>
      <c r="C5231" t="s">
        <v>5255</v>
      </c>
    </row>
    <row r="5232" spans="2:3" x14ac:dyDescent="0.3">
      <c r="B5232">
        <v>5231</v>
      </c>
      <c r="C5232" t="s">
        <v>5256</v>
      </c>
    </row>
    <row r="5233" spans="2:3" x14ac:dyDescent="0.3">
      <c r="B5233">
        <v>5232</v>
      </c>
      <c r="C5233" t="s">
        <v>5257</v>
      </c>
    </row>
    <row r="5234" spans="2:3" x14ac:dyDescent="0.3">
      <c r="B5234">
        <v>5233</v>
      </c>
      <c r="C5234" t="s">
        <v>5258</v>
      </c>
    </row>
    <row r="5235" spans="2:3" x14ac:dyDescent="0.3">
      <c r="B5235">
        <v>5234</v>
      </c>
      <c r="C5235" t="s">
        <v>5259</v>
      </c>
    </row>
    <row r="5236" spans="2:3" x14ac:dyDescent="0.3">
      <c r="B5236">
        <v>5235</v>
      </c>
      <c r="C5236" t="s">
        <v>5260</v>
      </c>
    </row>
    <row r="5237" spans="2:3" x14ac:dyDescent="0.3">
      <c r="B5237">
        <v>5236</v>
      </c>
      <c r="C5237" t="s">
        <v>5261</v>
      </c>
    </row>
    <row r="5238" spans="2:3" x14ac:dyDescent="0.3">
      <c r="B5238">
        <v>5237</v>
      </c>
      <c r="C5238" t="s">
        <v>5262</v>
      </c>
    </row>
    <row r="5239" spans="2:3" x14ac:dyDescent="0.3">
      <c r="B5239">
        <v>5238</v>
      </c>
      <c r="C5239" t="s">
        <v>5263</v>
      </c>
    </row>
    <row r="5240" spans="2:3" x14ac:dyDescent="0.3">
      <c r="B5240">
        <v>5239</v>
      </c>
      <c r="C5240" t="s">
        <v>5264</v>
      </c>
    </row>
    <row r="5241" spans="2:3" x14ac:dyDescent="0.3">
      <c r="B5241">
        <v>5240</v>
      </c>
      <c r="C5241" t="s">
        <v>5265</v>
      </c>
    </row>
    <row r="5242" spans="2:3" x14ac:dyDescent="0.3">
      <c r="B5242">
        <v>5241</v>
      </c>
      <c r="C5242" t="s">
        <v>5266</v>
      </c>
    </row>
    <row r="5243" spans="2:3" x14ac:dyDescent="0.3">
      <c r="B5243">
        <v>5242</v>
      </c>
      <c r="C5243" t="s">
        <v>5267</v>
      </c>
    </row>
    <row r="5244" spans="2:3" x14ac:dyDescent="0.3">
      <c r="B5244">
        <v>5243</v>
      </c>
      <c r="C5244" t="s">
        <v>5268</v>
      </c>
    </row>
    <row r="5245" spans="2:3" x14ac:dyDescent="0.3">
      <c r="B5245">
        <v>5244</v>
      </c>
      <c r="C5245" t="s">
        <v>5269</v>
      </c>
    </row>
    <row r="5246" spans="2:3" x14ac:dyDescent="0.3">
      <c r="B5246">
        <v>5245</v>
      </c>
      <c r="C5246" t="s">
        <v>5270</v>
      </c>
    </row>
    <row r="5247" spans="2:3" x14ac:dyDescent="0.3">
      <c r="B5247">
        <v>5246</v>
      </c>
      <c r="C5247" t="s">
        <v>5271</v>
      </c>
    </row>
    <row r="5248" spans="2:3" x14ac:dyDescent="0.3">
      <c r="B5248">
        <v>5247</v>
      </c>
      <c r="C5248" t="s">
        <v>5272</v>
      </c>
    </row>
    <row r="5249" spans="2:3" x14ac:dyDescent="0.3">
      <c r="B5249">
        <v>5248</v>
      </c>
      <c r="C5249" t="s">
        <v>5273</v>
      </c>
    </row>
    <row r="5250" spans="2:3" x14ac:dyDescent="0.3">
      <c r="B5250">
        <v>5249</v>
      </c>
      <c r="C5250" t="s">
        <v>5274</v>
      </c>
    </row>
    <row r="5251" spans="2:3" x14ac:dyDescent="0.3">
      <c r="B5251">
        <v>5250</v>
      </c>
      <c r="C5251" t="s">
        <v>5275</v>
      </c>
    </row>
    <row r="5252" spans="2:3" x14ac:dyDescent="0.3">
      <c r="B5252">
        <v>5251</v>
      </c>
      <c r="C5252" t="s">
        <v>5276</v>
      </c>
    </row>
    <row r="5253" spans="2:3" x14ac:dyDescent="0.3">
      <c r="B5253">
        <v>5252</v>
      </c>
      <c r="C5253" t="s">
        <v>5277</v>
      </c>
    </row>
    <row r="5254" spans="2:3" x14ac:dyDescent="0.3">
      <c r="B5254">
        <v>5253</v>
      </c>
      <c r="C5254" t="s">
        <v>5278</v>
      </c>
    </row>
    <row r="5255" spans="2:3" x14ac:dyDescent="0.3">
      <c r="B5255">
        <v>5254</v>
      </c>
      <c r="C5255" t="s">
        <v>5279</v>
      </c>
    </row>
    <row r="5256" spans="2:3" x14ac:dyDescent="0.3">
      <c r="B5256">
        <v>5255</v>
      </c>
      <c r="C5256" t="s">
        <v>5280</v>
      </c>
    </row>
    <row r="5257" spans="2:3" x14ac:dyDescent="0.3">
      <c r="B5257">
        <v>5256</v>
      </c>
      <c r="C5257" t="s">
        <v>5281</v>
      </c>
    </row>
    <row r="5258" spans="2:3" x14ac:dyDescent="0.3">
      <c r="B5258">
        <v>5257</v>
      </c>
      <c r="C5258" t="s">
        <v>5282</v>
      </c>
    </row>
    <row r="5259" spans="2:3" x14ac:dyDescent="0.3">
      <c r="B5259">
        <v>5258</v>
      </c>
      <c r="C5259" t="s">
        <v>5283</v>
      </c>
    </row>
    <row r="5260" spans="2:3" x14ac:dyDescent="0.3">
      <c r="B5260">
        <v>5259</v>
      </c>
      <c r="C5260" t="s">
        <v>5284</v>
      </c>
    </row>
    <row r="5261" spans="2:3" x14ac:dyDescent="0.3">
      <c r="B5261">
        <v>5260</v>
      </c>
      <c r="C5261" t="s">
        <v>5285</v>
      </c>
    </row>
    <row r="5262" spans="2:3" x14ac:dyDescent="0.3">
      <c r="B5262">
        <v>5261</v>
      </c>
      <c r="C5262" t="s">
        <v>5286</v>
      </c>
    </row>
    <row r="5263" spans="2:3" x14ac:dyDescent="0.3">
      <c r="B5263">
        <v>5262</v>
      </c>
      <c r="C5263" t="s">
        <v>5287</v>
      </c>
    </row>
    <row r="5264" spans="2:3" x14ac:dyDescent="0.3">
      <c r="B5264">
        <v>5263</v>
      </c>
      <c r="C5264" t="s">
        <v>5288</v>
      </c>
    </row>
    <row r="5265" spans="2:3" x14ac:dyDescent="0.3">
      <c r="B5265">
        <v>5264</v>
      </c>
      <c r="C5265" t="s">
        <v>5289</v>
      </c>
    </row>
    <row r="5266" spans="2:3" x14ac:dyDescent="0.3">
      <c r="B5266">
        <v>5265</v>
      </c>
      <c r="C5266" t="s">
        <v>5290</v>
      </c>
    </row>
    <row r="5267" spans="2:3" x14ac:dyDescent="0.3">
      <c r="B5267">
        <v>5266</v>
      </c>
      <c r="C5267" t="s">
        <v>5291</v>
      </c>
    </row>
    <row r="5268" spans="2:3" x14ac:dyDescent="0.3">
      <c r="B5268">
        <v>5267</v>
      </c>
      <c r="C5268" t="s">
        <v>5292</v>
      </c>
    </row>
    <row r="5269" spans="2:3" x14ac:dyDescent="0.3">
      <c r="B5269">
        <v>5268</v>
      </c>
      <c r="C5269" t="s">
        <v>5293</v>
      </c>
    </row>
    <row r="5270" spans="2:3" x14ac:dyDescent="0.3">
      <c r="B5270">
        <v>5269</v>
      </c>
      <c r="C5270" t="s">
        <v>5294</v>
      </c>
    </row>
    <row r="5271" spans="2:3" x14ac:dyDescent="0.3">
      <c r="B5271">
        <v>5270</v>
      </c>
      <c r="C5271" t="s">
        <v>5295</v>
      </c>
    </row>
    <row r="5272" spans="2:3" x14ac:dyDescent="0.3">
      <c r="B5272">
        <v>5271</v>
      </c>
      <c r="C5272" t="s">
        <v>5296</v>
      </c>
    </row>
    <row r="5273" spans="2:3" x14ac:dyDescent="0.3">
      <c r="B5273">
        <v>5272</v>
      </c>
      <c r="C5273" t="s">
        <v>5297</v>
      </c>
    </row>
    <row r="5274" spans="2:3" x14ac:dyDescent="0.3">
      <c r="B5274">
        <v>5273</v>
      </c>
      <c r="C5274" t="s">
        <v>5298</v>
      </c>
    </row>
    <row r="5275" spans="2:3" x14ac:dyDescent="0.3">
      <c r="B5275">
        <v>5274</v>
      </c>
      <c r="C5275" t="s">
        <v>5299</v>
      </c>
    </row>
    <row r="5276" spans="2:3" x14ac:dyDescent="0.3">
      <c r="B5276">
        <v>5275</v>
      </c>
      <c r="C5276" t="s">
        <v>5300</v>
      </c>
    </row>
    <row r="5277" spans="2:3" x14ac:dyDescent="0.3">
      <c r="B5277">
        <v>5276</v>
      </c>
      <c r="C5277" t="s">
        <v>5301</v>
      </c>
    </row>
    <row r="5278" spans="2:3" x14ac:dyDescent="0.3">
      <c r="B5278">
        <v>5277</v>
      </c>
      <c r="C5278" t="s">
        <v>5302</v>
      </c>
    </row>
    <row r="5279" spans="2:3" x14ac:dyDescent="0.3">
      <c r="B5279">
        <v>5278</v>
      </c>
      <c r="C5279" t="s">
        <v>5303</v>
      </c>
    </row>
    <row r="5280" spans="2:3" x14ac:dyDescent="0.3">
      <c r="B5280">
        <v>5279</v>
      </c>
      <c r="C5280" t="s">
        <v>5304</v>
      </c>
    </row>
    <row r="5281" spans="2:3" x14ac:dyDescent="0.3">
      <c r="B5281">
        <v>5280</v>
      </c>
      <c r="C5281" t="s">
        <v>5305</v>
      </c>
    </row>
    <row r="5282" spans="2:3" x14ac:dyDescent="0.3">
      <c r="B5282">
        <v>5281</v>
      </c>
      <c r="C5282" t="s">
        <v>5306</v>
      </c>
    </row>
    <row r="5283" spans="2:3" x14ac:dyDescent="0.3">
      <c r="B5283">
        <v>5282</v>
      </c>
      <c r="C5283" t="s">
        <v>5307</v>
      </c>
    </row>
    <row r="5284" spans="2:3" x14ac:dyDescent="0.3">
      <c r="B5284">
        <v>5283</v>
      </c>
      <c r="C5284" t="s">
        <v>5308</v>
      </c>
    </row>
    <row r="5285" spans="2:3" x14ac:dyDescent="0.3">
      <c r="B5285">
        <v>5284</v>
      </c>
      <c r="C5285" t="s">
        <v>5309</v>
      </c>
    </row>
    <row r="5286" spans="2:3" x14ac:dyDescent="0.3">
      <c r="B5286">
        <v>5285</v>
      </c>
      <c r="C5286" t="s">
        <v>5310</v>
      </c>
    </row>
    <row r="5287" spans="2:3" x14ac:dyDescent="0.3">
      <c r="B5287">
        <v>5286</v>
      </c>
      <c r="C5287" t="s">
        <v>5311</v>
      </c>
    </row>
    <row r="5288" spans="2:3" x14ac:dyDescent="0.3">
      <c r="B5288">
        <v>5287</v>
      </c>
      <c r="C5288" t="s">
        <v>5312</v>
      </c>
    </row>
    <row r="5289" spans="2:3" x14ac:dyDescent="0.3">
      <c r="B5289">
        <v>5288</v>
      </c>
      <c r="C5289" t="s">
        <v>5313</v>
      </c>
    </row>
    <row r="5290" spans="2:3" x14ac:dyDescent="0.3">
      <c r="B5290">
        <v>5289</v>
      </c>
      <c r="C5290" t="s">
        <v>5314</v>
      </c>
    </row>
    <row r="5291" spans="2:3" x14ac:dyDescent="0.3">
      <c r="B5291">
        <v>5290</v>
      </c>
      <c r="C5291" t="s">
        <v>5315</v>
      </c>
    </row>
    <row r="5292" spans="2:3" x14ac:dyDescent="0.3">
      <c r="B5292">
        <v>5291</v>
      </c>
      <c r="C5292" t="s">
        <v>5316</v>
      </c>
    </row>
    <row r="5293" spans="2:3" x14ac:dyDescent="0.3">
      <c r="B5293">
        <v>5292</v>
      </c>
      <c r="C5293" t="s">
        <v>5317</v>
      </c>
    </row>
    <row r="5294" spans="2:3" x14ac:dyDescent="0.3">
      <c r="B5294">
        <v>5293</v>
      </c>
      <c r="C5294" t="s">
        <v>5318</v>
      </c>
    </row>
    <row r="5295" spans="2:3" x14ac:dyDescent="0.3">
      <c r="B5295">
        <v>5294</v>
      </c>
      <c r="C5295" t="s">
        <v>5319</v>
      </c>
    </row>
    <row r="5296" spans="2:3" x14ac:dyDescent="0.3">
      <c r="B5296">
        <v>5295</v>
      </c>
      <c r="C5296" t="s">
        <v>5320</v>
      </c>
    </row>
    <row r="5297" spans="2:3" x14ac:dyDescent="0.3">
      <c r="B5297">
        <v>5296</v>
      </c>
      <c r="C5297" t="s">
        <v>5321</v>
      </c>
    </row>
    <row r="5298" spans="2:3" x14ac:dyDescent="0.3">
      <c r="B5298">
        <v>5297</v>
      </c>
      <c r="C5298" t="s">
        <v>5322</v>
      </c>
    </row>
    <row r="5299" spans="2:3" x14ac:dyDescent="0.3">
      <c r="B5299">
        <v>5298</v>
      </c>
      <c r="C5299" t="s">
        <v>5323</v>
      </c>
    </row>
    <row r="5300" spans="2:3" x14ac:dyDescent="0.3">
      <c r="B5300">
        <v>5299</v>
      </c>
      <c r="C5300" t="s">
        <v>5324</v>
      </c>
    </row>
    <row r="5301" spans="2:3" x14ac:dyDescent="0.3">
      <c r="B5301">
        <v>5300</v>
      </c>
      <c r="C5301" t="s">
        <v>5325</v>
      </c>
    </row>
    <row r="5302" spans="2:3" x14ac:dyDescent="0.3">
      <c r="B5302">
        <v>5301</v>
      </c>
      <c r="C5302" t="s">
        <v>5326</v>
      </c>
    </row>
    <row r="5303" spans="2:3" x14ac:dyDescent="0.3">
      <c r="B5303">
        <v>5302</v>
      </c>
      <c r="C5303" t="s">
        <v>5327</v>
      </c>
    </row>
    <row r="5304" spans="2:3" x14ac:dyDescent="0.3">
      <c r="B5304">
        <v>5303</v>
      </c>
      <c r="C5304" t="s">
        <v>5328</v>
      </c>
    </row>
    <row r="5305" spans="2:3" x14ac:dyDescent="0.3">
      <c r="B5305">
        <v>5304</v>
      </c>
      <c r="C5305" t="s">
        <v>5329</v>
      </c>
    </row>
    <row r="5306" spans="2:3" x14ac:dyDescent="0.3">
      <c r="B5306">
        <v>5305</v>
      </c>
      <c r="C5306" t="s">
        <v>5330</v>
      </c>
    </row>
    <row r="5307" spans="2:3" x14ac:dyDescent="0.3">
      <c r="B5307">
        <v>5306</v>
      </c>
      <c r="C5307" t="s">
        <v>5331</v>
      </c>
    </row>
    <row r="5308" spans="2:3" x14ac:dyDescent="0.3">
      <c r="B5308">
        <v>5307</v>
      </c>
      <c r="C5308" t="s">
        <v>5332</v>
      </c>
    </row>
    <row r="5309" spans="2:3" x14ac:dyDescent="0.3">
      <c r="B5309">
        <v>5308</v>
      </c>
      <c r="C5309" t="s">
        <v>5333</v>
      </c>
    </row>
    <row r="5310" spans="2:3" x14ac:dyDescent="0.3">
      <c r="B5310">
        <v>5309</v>
      </c>
      <c r="C5310" t="s">
        <v>5334</v>
      </c>
    </row>
    <row r="5311" spans="2:3" x14ac:dyDescent="0.3">
      <c r="B5311">
        <v>5310</v>
      </c>
      <c r="C5311" t="s">
        <v>5335</v>
      </c>
    </row>
    <row r="5312" spans="2:3" x14ac:dyDescent="0.3">
      <c r="B5312">
        <v>5311</v>
      </c>
      <c r="C5312" t="s">
        <v>5336</v>
      </c>
    </row>
    <row r="5313" spans="2:3" x14ac:dyDescent="0.3">
      <c r="B5313">
        <v>5312</v>
      </c>
      <c r="C5313" t="s">
        <v>5337</v>
      </c>
    </row>
    <row r="5314" spans="2:3" x14ac:dyDescent="0.3">
      <c r="B5314">
        <v>5313</v>
      </c>
      <c r="C5314" t="s">
        <v>5338</v>
      </c>
    </row>
    <row r="5315" spans="2:3" x14ac:dyDescent="0.3">
      <c r="B5315">
        <v>5314</v>
      </c>
      <c r="C5315" t="s">
        <v>5339</v>
      </c>
    </row>
    <row r="5316" spans="2:3" x14ac:dyDescent="0.3">
      <c r="B5316">
        <v>5315</v>
      </c>
      <c r="C5316" t="s">
        <v>5340</v>
      </c>
    </row>
    <row r="5317" spans="2:3" x14ac:dyDescent="0.3">
      <c r="B5317">
        <v>5316</v>
      </c>
      <c r="C5317" t="s">
        <v>5341</v>
      </c>
    </row>
    <row r="5318" spans="2:3" x14ac:dyDescent="0.3">
      <c r="B5318">
        <v>5317</v>
      </c>
      <c r="C5318" t="s">
        <v>5342</v>
      </c>
    </row>
    <row r="5319" spans="2:3" x14ac:dyDescent="0.3">
      <c r="B5319">
        <v>5318</v>
      </c>
      <c r="C5319" t="s">
        <v>5343</v>
      </c>
    </row>
    <row r="5320" spans="2:3" x14ac:dyDescent="0.3">
      <c r="B5320">
        <v>5319</v>
      </c>
      <c r="C5320" t="s">
        <v>5344</v>
      </c>
    </row>
    <row r="5321" spans="2:3" x14ac:dyDescent="0.3">
      <c r="B5321">
        <v>5320</v>
      </c>
      <c r="C5321" t="s">
        <v>5345</v>
      </c>
    </row>
    <row r="5322" spans="2:3" x14ac:dyDescent="0.3">
      <c r="B5322">
        <v>5321</v>
      </c>
      <c r="C5322" t="s">
        <v>5346</v>
      </c>
    </row>
    <row r="5323" spans="2:3" x14ac:dyDescent="0.3">
      <c r="B5323">
        <v>5322</v>
      </c>
      <c r="C5323" t="s">
        <v>5347</v>
      </c>
    </row>
    <row r="5324" spans="2:3" x14ac:dyDescent="0.3">
      <c r="B5324">
        <v>5323</v>
      </c>
      <c r="C5324" t="s">
        <v>5348</v>
      </c>
    </row>
    <row r="5325" spans="2:3" x14ac:dyDescent="0.3">
      <c r="B5325">
        <v>5324</v>
      </c>
      <c r="C5325" t="s">
        <v>5349</v>
      </c>
    </row>
    <row r="5326" spans="2:3" x14ac:dyDescent="0.3">
      <c r="B5326">
        <v>5325</v>
      </c>
      <c r="C5326" t="s">
        <v>5350</v>
      </c>
    </row>
    <row r="5327" spans="2:3" x14ac:dyDescent="0.3">
      <c r="B5327">
        <v>5326</v>
      </c>
      <c r="C5327" t="s">
        <v>5351</v>
      </c>
    </row>
    <row r="5328" spans="2:3" x14ac:dyDescent="0.3">
      <c r="B5328">
        <v>5327</v>
      </c>
      <c r="C5328" t="s">
        <v>5352</v>
      </c>
    </row>
    <row r="5329" spans="2:3" x14ac:dyDescent="0.3">
      <c r="B5329">
        <v>5328</v>
      </c>
      <c r="C5329" t="s">
        <v>5353</v>
      </c>
    </row>
    <row r="5330" spans="2:3" x14ac:dyDescent="0.3">
      <c r="B5330">
        <v>5329</v>
      </c>
      <c r="C5330" t="s">
        <v>5354</v>
      </c>
    </row>
    <row r="5331" spans="2:3" x14ac:dyDescent="0.3">
      <c r="B5331">
        <v>5330</v>
      </c>
      <c r="C5331" t="s">
        <v>5355</v>
      </c>
    </row>
    <row r="5332" spans="2:3" x14ac:dyDescent="0.3">
      <c r="B5332">
        <v>5331</v>
      </c>
      <c r="C5332" t="s">
        <v>5356</v>
      </c>
    </row>
    <row r="5333" spans="2:3" x14ac:dyDescent="0.3">
      <c r="B5333">
        <v>5332</v>
      </c>
      <c r="C5333" t="s">
        <v>5357</v>
      </c>
    </row>
    <row r="5334" spans="2:3" x14ac:dyDescent="0.3">
      <c r="B5334">
        <v>5333</v>
      </c>
      <c r="C5334" t="s">
        <v>5358</v>
      </c>
    </row>
    <row r="5335" spans="2:3" x14ac:dyDescent="0.3">
      <c r="B5335">
        <v>5334</v>
      </c>
      <c r="C5335" t="s">
        <v>5359</v>
      </c>
    </row>
    <row r="5336" spans="2:3" x14ac:dyDescent="0.3">
      <c r="B5336">
        <v>5335</v>
      </c>
      <c r="C5336" t="s">
        <v>5360</v>
      </c>
    </row>
    <row r="5337" spans="2:3" x14ac:dyDescent="0.3">
      <c r="B5337">
        <v>5336</v>
      </c>
      <c r="C5337" t="s">
        <v>5361</v>
      </c>
    </row>
    <row r="5338" spans="2:3" x14ac:dyDescent="0.3">
      <c r="B5338">
        <v>5337</v>
      </c>
      <c r="C5338" t="s">
        <v>5362</v>
      </c>
    </row>
    <row r="5339" spans="2:3" x14ac:dyDescent="0.3">
      <c r="B5339">
        <v>5338</v>
      </c>
      <c r="C5339" t="s">
        <v>5363</v>
      </c>
    </row>
    <row r="5340" spans="2:3" x14ac:dyDescent="0.3">
      <c r="B5340">
        <v>5339</v>
      </c>
      <c r="C5340" t="s">
        <v>5364</v>
      </c>
    </row>
    <row r="5341" spans="2:3" x14ac:dyDescent="0.3">
      <c r="B5341">
        <v>5340</v>
      </c>
      <c r="C5341" t="s">
        <v>5365</v>
      </c>
    </row>
    <row r="5342" spans="2:3" x14ac:dyDescent="0.3">
      <c r="B5342">
        <v>5341</v>
      </c>
      <c r="C5342" t="s">
        <v>5366</v>
      </c>
    </row>
    <row r="5343" spans="2:3" x14ac:dyDescent="0.3">
      <c r="B5343">
        <v>5342</v>
      </c>
      <c r="C5343" t="s">
        <v>5367</v>
      </c>
    </row>
    <row r="5344" spans="2:3" x14ac:dyDescent="0.3">
      <c r="B5344">
        <v>5343</v>
      </c>
      <c r="C5344" t="s">
        <v>5368</v>
      </c>
    </row>
    <row r="5345" spans="2:3" x14ac:dyDescent="0.3">
      <c r="B5345">
        <v>5344</v>
      </c>
      <c r="C5345" t="s">
        <v>5369</v>
      </c>
    </row>
    <row r="5346" spans="2:3" x14ac:dyDescent="0.3">
      <c r="B5346">
        <v>5345</v>
      </c>
      <c r="C5346" t="s">
        <v>5370</v>
      </c>
    </row>
    <row r="5347" spans="2:3" x14ac:dyDescent="0.3">
      <c r="B5347">
        <v>5346</v>
      </c>
      <c r="C5347" t="s">
        <v>5371</v>
      </c>
    </row>
    <row r="5348" spans="2:3" x14ac:dyDescent="0.3">
      <c r="B5348">
        <v>5347</v>
      </c>
      <c r="C5348" t="s">
        <v>5372</v>
      </c>
    </row>
    <row r="5349" spans="2:3" x14ac:dyDescent="0.3">
      <c r="B5349">
        <v>5348</v>
      </c>
      <c r="C5349" t="s">
        <v>5373</v>
      </c>
    </row>
    <row r="5350" spans="2:3" x14ac:dyDescent="0.3">
      <c r="B5350">
        <v>5349</v>
      </c>
      <c r="C5350" t="s">
        <v>5374</v>
      </c>
    </row>
    <row r="5351" spans="2:3" x14ac:dyDescent="0.3">
      <c r="B5351">
        <v>5350</v>
      </c>
      <c r="C5351" t="s">
        <v>5375</v>
      </c>
    </row>
    <row r="5352" spans="2:3" x14ac:dyDescent="0.3">
      <c r="B5352">
        <v>5351</v>
      </c>
      <c r="C5352" t="s">
        <v>5376</v>
      </c>
    </row>
    <row r="5353" spans="2:3" x14ac:dyDescent="0.3">
      <c r="B5353">
        <v>5352</v>
      </c>
      <c r="C5353" t="s">
        <v>5377</v>
      </c>
    </row>
    <row r="5354" spans="2:3" x14ac:dyDescent="0.3">
      <c r="B5354">
        <v>5353</v>
      </c>
      <c r="C5354" t="s">
        <v>5378</v>
      </c>
    </row>
    <row r="5355" spans="2:3" x14ac:dyDescent="0.3">
      <c r="B5355">
        <v>5354</v>
      </c>
      <c r="C5355" t="s">
        <v>5379</v>
      </c>
    </row>
    <row r="5356" spans="2:3" x14ac:dyDescent="0.3">
      <c r="B5356">
        <v>5355</v>
      </c>
      <c r="C5356" t="s">
        <v>5380</v>
      </c>
    </row>
    <row r="5357" spans="2:3" x14ac:dyDescent="0.3">
      <c r="B5357">
        <v>5356</v>
      </c>
      <c r="C5357" t="s">
        <v>5381</v>
      </c>
    </row>
    <row r="5358" spans="2:3" x14ac:dyDescent="0.3">
      <c r="B5358">
        <v>5357</v>
      </c>
      <c r="C5358" t="s">
        <v>5382</v>
      </c>
    </row>
    <row r="5359" spans="2:3" x14ac:dyDescent="0.3">
      <c r="B5359">
        <v>5358</v>
      </c>
      <c r="C5359" t="s">
        <v>5383</v>
      </c>
    </row>
    <row r="5360" spans="2:3" x14ac:dyDescent="0.3">
      <c r="B5360">
        <v>5359</v>
      </c>
      <c r="C5360" t="s">
        <v>5384</v>
      </c>
    </row>
    <row r="5361" spans="2:3" x14ac:dyDescent="0.3">
      <c r="B5361">
        <v>5360</v>
      </c>
      <c r="C5361" t="s">
        <v>5385</v>
      </c>
    </row>
    <row r="5362" spans="2:3" x14ac:dyDescent="0.3">
      <c r="B5362">
        <v>5361</v>
      </c>
      <c r="C5362" t="s">
        <v>5386</v>
      </c>
    </row>
    <row r="5363" spans="2:3" x14ac:dyDescent="0.3">
      <c r="B5363">
        <v>5362</v>
      </c>
      <c r="C5363" t="s">
        <v>5387</v>
      </c>
    </row>
    <row r="5364" spans="2:3" x14ac:dyDescent="0.3">
      <c r="B5364">
        <v>5363</v>
      </c>
      <c r="C5364" t="s">
        <v>5388</v>
      </c>
    </row>
    <row r="5365" spans="2:3" x14ac:dyDescent="0.3">
      <c r="B5365">
        <v>5364</v>
      </c>
      <c r="C5365" t="s">
        <v>5389</v>
      </c>
    </row>
    <row r="5366" spans="2:3" x14ac:dyDescent="0.3">
      <c r="B5366">
        <v>5365</v>
      </c>
      <c r="C5366" t="s">
        <v>5390</v>
      </c>
    </row>
    <row r="5367" spans="2:3" x14ac:dyDescent="0.3">
      <c r="B5367">
        <v>5366</v>
      </c>
      <c r="C5367" t="s">
        <v>5391</v>
      </c>
    </row>
    <row r="5368" spans="2:3" x14ac:dyDescent="0.3">
      <c r="B5368">
        <v>5367</v>
      </c>
      <c r="C5368" t="s">
        <v>5392</v>
      </c>
    </row>
    <row r="5369" spans="2:3" x14ac:dyDescent="0.3">
      <c r="B5369">
        <v>5368</v>
      </c>
      <c r="C5369" t="s">
        <v>5393</v>
      </c>
    </row>
    <row r="5370" spans="2:3" x14ac:dyDescent="0.3">
      <c r="B5370">
        <v>5369</v>
      </c>
      <c r="C5370" t="s">
        <v>5394</v>
      </c>
    </row>
    <row r="5371" spans="2:3" x14ac:dyDescent="0.3">
      <c r="B5371">
        <v>5370</v>
      </c>
      <c r="C5371" t="s">
        <v>5395</v>
      </c>
    </row>
    <row r="5372" spans="2:3" x14ac:dyDescent="0.3">
      <c r="B5372">
        <v>5371</v>
      </c>
      <c r="C5372" t="s">
        <v>5396</v>
      </c>
    </row>
    <row r="5373" spans="2:3" x14ac:dyDescent="0.3">
      <c r="B5373">
        <v>5372</v>
      </c>
      <c r="C5373" t="s">
        <v>5397</v>
      </c>
    </row>
    <row r="5374" spans="2:3" x14ac:dyDescent="0.3">
      <c r="B5374">
        <v>5373</v>
      </c>
      <c r="C5374" t="s">
        <v>5398</v>
      </c>
    </row>
    <row r="5375" spans="2:3" x14ac:dyDescent="0.3">
      <c r="B5375">
        <v>5374</v>
      </c>
      <c r="C5375" t="s">
        <v>5399</v>
      </c>
    </row>
    <row r="5376" spans="2:3" x14ac:dyDescent="0.3">
      <c r="B5376">
        <v>5375</v>
      </c>
      <c r="C5376" t="s">
        <v>5400</v>
      </c>
    </row>
    <row r="5377" spans="2:3" x14ac:dyDescent="0.3">
      <c r="B5377">
        <v>5376</v>
      </c>
      <c r="C5377" t="s">
        <v>5401</v>
      </c>
    </row>
    <row r="5378" spans="2:3" x14ac:dyDescent="0.3">
      <c r="B5378">
        <v>5377</v>
      </c>
      <c r="C5378" t="s">
        <v>5402</v>
      </c>
    </row>
    <row r="5379" spans="2:3" x14ac:dyDescent="0.3">
      <c r="B5379">
        <v>5378</v>
      </c>
      <c r="C5379" t="s">
        <v>5403</v>
      </c>
    </row>
    <row r="5380" spans="2:3" x14ac:dyDescent="0.3">
      <c r="B5380">
        <v>5379</v>
      </c>
      <c r="C5380" t="s">
        <v>5404</v>
      </c>
    </row>
    <row r="5381" spans="2:3" x14ac:dyDescent="0.3">
      <c r="B5381">
        <v>5380</v>
      </c>
      <c r="C5381" t="s">
        <v>5405</v>
      </c>
    </row>
    <row r="5382" spans="2:3" x14ac:dyDescent="0.3">
      <c r="B5382">
        <v>5381</v>
      </c>
      <c r="C5382" t="s">
        <v>5406</v>
      </c>
    </row>
    <row r="5383" spans="2:3" x14ac:dyDescent="0.3">
      <c r="B5383">
        <v>5382</v>
      </c>
      <c r="C5383" t="s">
        <v>5407</v>
      </c>
    </row>
    <row r="5384" spans="2:3" x14ac:dyDescent="0.3">
      <c r="B5384">
        <v>5383</v>
      </c>
      <c r="C5384" t="s">
        <v>5408</v>
      </c>
    </row>
    <row r="5385" spans="2:3" x14ac:dyDescent="0.3">
      <c r="B5385">
        <v>5384</v>
      </c>
      <c r="C5385" t="s">
        <v>5409</v>
      </c>
    </row>
    <row r="5386" spans="2:3" x14ac:dyDescent="0.3">
      <c r="B5386">
        <v>5385</v>
      </c>
      <c r="C5386" t="s">
        <v>5410</v>
      </c>
    </row>
    <row r="5387" spans="2:3" x14ac:dyDescent="0.3">
      <c r="B5387">
        <v>5386</v>
      </c>
      <c r="C5387" t="s">
        <v>5411</v>
      </c>
    </row>
    <row r="5388" spans="2:3" x14ac:dyDescent="0.3">
      <c r="B5388">
        <v>5387</v>
      </c>
      <c r="C5388" t="s">
        <v>5412</v>
      </c>
    </row>
    <row r="5389" spans="2:3" x14ac:dyDescent="0.3">
      <c r="B5389">
        <v>5388</v>
      </c>
      <c r="C5389" t="s">
        <v>5413</v>
      </c>
    </row>
    <row r="5390" spans="2:3" x14ac:dyDescent="0.3">
      <c r="B5390">
        <v>5389</v>
      </c>
      <c r="C5390" t="s">
        <v>5414</v>
      </c>
    </row>
    <row r="5391" spans="2:3" x14ac:dyDescent="0.3">
      <c r="B5391">
        <v>5390</v>
      </c>
      <c r="C5391" t="s">
        <v>5415</v>
      </c>
    </row>
    <row r="5392" spans="2:3" x14ac:dyDescent="0.3">
      <c r="B5392">
        <v>5391</v>
      </c>
      <c r="C5392" t="s">
        <v>5416</v>
      </c>
    </row>
    <row r="5393" spans="2:3" x14ac:dyDescent="0.3">
      <c r="B5393">
        <v>5392</v>
      </c>
      <c r="C5393" t="s">
        <v>5417</v>
      </c>
    </row>
    <row r="5394" spans="2:3" x14ac:dyDescent="0.3">
      <c r="B5394">
        <v>5393</v>
      </c>
      <c r="C5394" t="s">
        <v>5418</v>
      </c>
    </row>
    <row r="5395" spans="2:3" x14ac:dyDescent="0.3">
      <c r="B5395">
        <v>5394</v>
      </c>
      <c r="C5395" t="s">
        <v>5419</v>
      </c>
    </row>
    <row r="5396" spans="2:3" x14ac:dyDescent="0.3">
      <c r="B5396">
        <v>5395</v>
      </c>
      <c r="C5396" t="s">
        <v>5420</v>
      </c>
    </row>
    <row r="5397" spans="2:3" x14ac:dyDescent="0.3">
      <c r="B5397">
        <v>5396</v>
      </c>
      <c r="C5397" t="s">
        <v>5421</v>
      </c>
    </row>
    <row r="5398" spans="2:3" x14ac:dyDescent="0.3">
      <c r="B5398">
        <v>5397</v>
      </c>
      <c r="C5398" t="s">
        <v>5422</v>
      </c>
    </row>
    <row r="5399" spans="2:3" x14ac:dyDescent="0.3">
      <c r="B5399">
        <v>5398</v>
      </c>
      <c r="C5399" t="s">
        <v>5423</v>
      </c>
    </row>
    <row r="5400" spans="2:3" x14ac:dyDescent="0.3">
      <c r="B5400">
        <v>5399</v>
      </c>
      <c r="C5400" t="s">
        <v>5424</v>
      </c>
    </row>
    <row r="5401" spans="2:3" x14ac:dyDescent="0.3">
      <c r="B5401">
        <v>5400</v>
      </c>
      <c r="C5401" t="s">
        <v>5425</v>
      </c>
    </row>
    <row r="5402" spans="2:3" x14ac:dyDescent="0.3">
      <c r="B5402">
        <v>5401</v>
      </c>
      <c r="C5402" t="s">
        <v>5426</v>
      </c>
    </row>
    <row r="5403" spans="2:3" x14ac:dyDescent="0.3">
      <c r="B5403">
        <v>5402</v>
      </c>
      <c r="C5403" t="s">
        <v>5427</v>
      </c>
    </row>
    <row r="5404" spans="2:3" x14ac:dyDescent="0.3">
      <c r="B5404">
        <v>5403</v>
      </c>
      <c r="C5404" t="s">
        <v>5428</v>
      </c>
    </row>
    <row r="5405" spans="2:3" x14ac:dyDescent="0.3">
      <c r="B5405">
        <v>5404</v>
      </c>
      <c r="C5405" t="s">
        <v>5429</v>
      </c>
    </row>
    <row r="5406" spans="2:3" x14ac:dyDescent="0.3">
      <c r="B5406">
        <v>5405</v>
      </c>
      <c r="C5406" t="s">
        <v>5430</v>
      </c>
    </row>
    <row r="5407" spans="2:3" x14ac:dyDescent="0.3">
      <c r="B5407">
        <v>5406</v>
      </c>
      <c r="C5407" t="s">
        <v>5431</v>
      </c>
    </row>
    <row r="5408" spans="2:3" x14ac:dyDescent="0.3">
      <c r="B5408">
        <v>5407</v>
      </c>
      <c r="C5408" t="s">
        <v>5432</v>
      </c>
    </row>
    <row r="5409" spans="2:3" x14ac:dyDescent="0.3">
      <c r="B5409">
        <v>5408</v>
      </c>
      <c r="C5409" t="s">
        <v>5433</v>
      </c>
    </row>
    <row r="5410" spans="2:3" x14ac:dyDescent="0.3">
      <c r="B5410">
        <v>5409</v>
      </c>
      <c r="C5410" t="s">
        <v>5434</v>
      </c>
    </row>
    <row r="5411" spans="2:3" x14ac:dyDescent="0.3">
      <c r="B5411">
        <v>5410</v>
      </c>
      <c r="C5411" t="s">
        <v>5435</v>
      </c>
    </row>
    <row r="5412" spans="2:3" x14ac:dyDescent="0.3">
      <c r="B5412">
        <v>5411</v>
      </c>
      <c r="C5412" t="s">
        <v>5436</v>
      </c>
    </row>
    <row r="5413" spans="2:3" x14ac:dyDescent="0.3">
      <c r="B5413">
        <v>5412</v>
      </c>
      <c r="C5413" t="s">
        <v>5437</v>
      </c>
    </row>
    <row r="5414" spans="2:3" x14ac:dyDescent="0.3">
      <c r="B5414">
        <v>5413</v>
      </c>
      <c r="C5414" t="s">
        <v>5438</v>
      </c>
    </row>
    <row r="5415" spans="2:3" x14ac:dyDescent="0.3">
      <c r="B5415">
        <v>5414</v>
      </c>
      <c r="C5415" t="s">
        <v>5439</v>
      </c>
    </row>
    <row r="5416" spans="2:3" x14ac:dyDescent="0.3">
      <c r="B5416">
        <v>5415</v>
      </c>
      <c r="C5416" t="s">
        <v>5440</v>
      </c>
    </row>
    <row r="5417" spans="2:3" x14ac:dyDescent="0.3">
      <c r="B5417">
        <v>5416</v>
      </c>
      <c r="C5417" t="s">
        <v>5441</v>
      </c>
    </row>
    <row r="5418" spans="2:3" x14ac:dyDescent="0.3">
      <c r="B5418">
        <v>5417</v>
      </c>
      <c r="C5418" t="s">
        <v>5442</v>
      </c>
    </row>
    <row r="5419" spans="2:3" x14ac:dyDescent="0.3">
      <c r="B5419">
        <v>5418</v>
      </c>
      <c r="C5419" t="s">
        <v>5443</v>
      </c>
    </row>
    <row r="5420" spans="2:3" x14ac:dyDescent="0.3">
      <c r="B5420">
        <v>5419</v>
      </c>
      <c r="C5420" t="s">
        <v>5444</v>
      </c>
    </row>
    <row r="5421" spans="2:3" x14ac:dyDescent="0.3">
      <c r="B5421">
        <v>5420</v>
      </c>
      <c r="C5421" t="s">
        <v>5445</v>
      </c>
    </row>
    <row r="5422" spans="2:3" x14ac:dyDescent="0.3">
      <c r="B5422">
        <v>5421</v>
      </c>
      <c r="C5422" t="s">
        <v>5446</v>
      </c>
    </row>
    <row r="5423" spans="2:3" x14ac:dyDescent="0.3">
      <c r="B5423">
        <v>5422</v>
      </c>
      <c r="C5423" t="s">
        <v>5447</v>
      </c>
    </row>
    <row r="5424" spans="2:3" x14ac:dyDescent="0.3">
      <c r="B5424">
        <v>5423</v>
      </c>
      <c r="C5424" t="s">
        <v>5448</v>
      </c>
    </row>
    <row r="5425" spans="2:3" x14ac:dyDescent="0.3">
      <c r="B5425">
        <v>5424</v>
      </c>
      <c r="C5425" t="s">
        <v>5449</v>
      </c>
    </row>
    <row r="5426" spans="2:3" x14ac:dyDescent="0.3">
      <c r="B5426">
        <v>5425</v>
      </c>
      <c r="C5426" t="s">
        <v>5450</v>
      </c>
    </row>
    <row r="5427" spans="2:3" x14ac:dyDescent="0.3">
      <c r="B5427">
        <v>5426</v>
      </c>
      <c r="C5427" t="s">
        <v>5451</v>
      </c>
    </row>
    <row r="5428" spans="2:3" x14ac:dyDescent="0.3">
      <c r="B5428">
        <v>5427</v>
      </c>
      <c r="C5428" t="s">
        <v>5452</v>
      </c>
    </row>
    <row r="5429" spans="2:3" x14ac:dyDescent="0.3">
      <c r="B5429">
        <v>5428</v>
      </c>
      <c r="C5429" t="s">
        <v>5453</v>
      </c>
    </row>
    <row r="5430" spans="2:3" x14ac:dyDescent="0.3">
      <c r="B5430">
        <v>5429</v>
      </c>
      <c r="C5430" t="s">
        <v>5454</v>
      </c>
    </row>
    <row r="5431" spans="2:3" x14ac:dyDescent="0.3">
      <c r="B5431">
        <v>5430</v>
      </c>
      <c r="C5431" t="s">
        <v>5455</v>
      </c>
    </row>
    <row r="5432" spans="2:3" x14ac:dyDescent="0.3">
      <c r="B5432">
        <v>5431</v>
      </c>
      <c r="C5432" t="s">
        <v>5456</v>
      </c>
    </row>
    <row r="5433" spans="2:3" x14ac:dyDescent="0.3">
      <c r="B5433">
        <v>5432</v>
      </c>
      <c r="C5433" t="s">
        <v>5457</v>
      </c>
    </row>
    <row r="5434" spans="2:3" x14ac:dyDescent="0.3">
      <c r="B5434">
        <v>5433</v>
      </c>
      <c r="C5434" t="s">
        <v>5458</v>
      </c>
    </row>
    <row r="5435" spans="2:3" x14ac:dyDescent="0.3">
      <c r="B5435">
        <v>5434</v>
      </c>
      <c r="C5435" t="s">
        <v>5459</v>
      </c>
    </row>
    <row r="5436" spans="2:3" x14ac:dyDescent="0.3">
      <c r="B5436">
        <v>5435</v>
      </c>
      <c r="C5436" t="s">
        <v>5460</v>
      </c>
    </row>
    <row r="5437" spans="2:3" x14ac:dyDescent="0.3">
      <c r="B5437">
        <v>5436</v>
      </c>
      <c r="C5437" t="s">
        <v>5461</v>
      </c>
    </row>
    <row r="5438" spans="2:3" x14ac:dyDescent="0.3">
      <c r="B5438">
        <v>5437</v>
      </c>
      <c r="C5438" t="s">
        <v>5462</v>
      </c>
    </row>
    <row r="5439" spans="2:3" x14ac:dyDescent="0.3">
      <c r="B5439">
        <v>5438</v>
      </c>
      <c r="C5439" t="s">
        <v>5463</v>
      </c>
    </row>
    <row r="5440" spans="2:3" x14ac:dyDescent="0.3">
      <c r="B5440">
        <v>5439</v>
      </c>
      <c r="C5440" t="s">
        <v>5464</v>
      </c>
    </row>
    <row r="5441" spans="2:3" x14ac:dyDescent="0.3">
      <c r="B5441">
        <v>5440</v>
      </c>
      <c r="C5441" t="s">
        <v>5465</v>
      </c>
    </row>
    <row r="5442" spans="2:3" x14ac:dyDescent="0.3">
      <c r="B5442">
        <v>5441</v>
      </c>
      <c r="C5442" t="s">
        <v>5466</v>
      </c>
    </row>
    <row r="5443" spans="2:3" x14ac:dyDescent="0.3">
      <c r="B5443">
        <v>5442</v>
      </c>
      <c r="C5443" t="s">
        <v>5467</v>
      </c>
    </row>
    <row r="5444" spans="2:3" x14ac:dyDescent="0.3">
      <c r="B5444">
        <v>5443</v>
      </c>
      <c r="C5444" t="s">
        <v>5468</v>
      </c>
    </row>
    <row r="5445" spans="2:3" x14ac:dyDescent="0.3">
      <c r="B5445">
        <v>5444</v>
      </c>
      <c r="C5445" t="s">
        <v>5469</v>
      </c>
    </row>
    <row r="5446" spans="2:3" x14ac:dyDescent="0.3">
      <c r="B5446">
        <v>5445</v>
      </c>
      <c r="C5446" t="s">
        <v>5470</v>
      </c>
    </row>
    <row r="5447" spans="2:3" x14ac:dyDescent="0.3">
      <c r="B5447">
        <v>5446</v>
      </c>
      <c r="C5447" t="s">
        <v>5471</v>
      </c>
    </row>
    <row r="5448" spans="2:3" x14ac:dyDescent="0.3">
      <c r="B5448">
        <v>5447</v>
      </c>
      <c r="C5448" t="s">
        <v>5472</v>
      </c>
    </row>
    <row r="5449" spans="2:3" x14ac:dyDescent="0.3">
      <c r="B5449">
        <v>5448</v>
      </c>
      <c r="C5449" t="s">
        <v>5473</v>
      </c>
    </row>
    <row r="5450" spans="2:3" x14ac:dyDescent="0.3">
      <c r="B5450">
        <v>5449</v>
      </c>
      <c r="C5450" t="s">
        <v>5474</v>
      </c>
    </row>
    <row r="5451" spans="2:3" x14ac:dyDescent="0.3">
      <c r="B5451">
        <v>5450</v>
      </c>
      <c r="C5451" t="s">
        <v>5475</v>
      </c>
    </row>
    <row r="5452" spans="2:3" x14ac:dyDescent="0.3">
      <c r="B5452">
        <v>5451</v>
      </c>
      <c r="C5452" t="s">
        <v>5476</v>
      </c>
    </row>
    <row r="5453" spans="2:3" x14ac:dyDescent="0.3">
      <c r="B5453">
        <v>5452</v>
      </c>
      <c r="C5453" t="s">
        <v>5477</v>
      </c>
    </row>
    <row r="5454" spans="2:3" x14ac:dyDescent="0.3">
      <c r="B5454">
        <v>5453</v>
      </c>
      <c r="C5454" t="s">
        <v>5478</v>
      </c>
    </row>
    <row r="5455" spans="2:3" x14ac:dyDescent="0.3">
      <c r="B5455">
        <v>5454</v>
      </c>
      <c r="C5455" t="s">
        <v>5479</v>
      </c>
    </row>
    <row r="5456" spans="2:3" x14ac:dyDescent="0.3">
      <c r="B5456">
        <v>5455</v>
      </c>
      <c r="C5456" t="s">
        <v>5480</v>
      </c>
    </row>
    <row r="5457" spans="2:3" x14ac:dyDescent="0.3">
      <c r="B5457">
        <v>5456</v>
      </c>
      <c r="C5457" t="s">
        <v>5481</v>
      </c>
    </row>
    <row r="5458" spans="2:3" x14ac:dyDescent="0.3">
      <c r="B5458">
        <v>5457</v>
      </c>
      <c r="C5458" t="s">
        <v>5482</v>
      </c>
    </row>
    <row r="5459" spans="2:3" x14ac:dyDescent="0.3">
      <c r="B5459">
        <v>5458</v>
      </c>
      <c r="C5459" t="s">
        <v>5483</v>
      </c>
    </row>
    <row r="5460" spans="2:3" x14ac:dyDescent="0.3">
      <c r="B5460">
        <v>5459</v>
      </c>
      <c r="C5460" t="s">
        <v>5484</v>
      </c>
    </row>
    <row r="5461" spans="2:3" x14ac:dyDescent="0.3">
      <c r="B5461">
        <v>5460</v>
      </c>
      <c r="C5461" t="s">
        <v>5485</v>
      </c>
    </row>
    <row r="5462" spans="2:3" x14ac:dyDescent="0.3">
      <c r="B5462">
        <v>5461</v>
      </c>
      <c r="C5462" t="s">
        <v>5486</v>
      </c>
    </row>
    <row r="5463" spans="2:3" x14ac:dyDescent="0.3">
      <c r="B5463">
        <v>5462</v>
      </c>
      <c r="C5463" t="s">
        <v>5487</v>
      </c>
    </row>
    <row r="5464" spans="2:3" x14ac:dyDescent="0.3">
      <c r="B5464">
        <v>5463</v>
      </c>
      <c r="C5464" t="s">
        <v>5488</v>
      </c>
    </row>
    <row r="5465" spans="2:3" x14ac:dyDescent="0.3">
      <c r="B5465">
        <v>5464</v>
      </c>
      <c r="C5465" t="s">
        <v>5489</v>
      </c>
    </row>
    <row r="5466" spans="2:3" x14ac:dyDescent="0.3">
      <c r="B5466">
        <v>5465</v>
      </c>
      <c r="C5466" t="s">
        <v>5490</v>
      </c>
    </row>
    <row r="5467" spans="2:3" x14ac:dyDescent="0.3">
      <c r="B5467">
        <v>5466</v>
      </c>
      <c r="C5467" t="s">
        <v>5491</v>
      </c>
    </row>
    <row r="5468" spans="2:3" x14ac:dyDescent="0.3">
      <c r="B5468">
        <v>5467</v>
      </c>
      <c r="C5468" t="s">
        <v>5492</v>
      </c>
    </row>
    <row r="5469" spans="2:3" x14ac:dyDescent="0.3">
      <c r="B5469">
        <v>5468</v>
      </c>
      <c r="C5469" t="s">
        <v>5493</v>
      </c>
    </row>
    <row r="5470" spans="2:3" x14ac:dyDescent="0.3">
      <c r="B5470">
        <v>5469</v>
      </c>
      <c r="C5470" t="s">
        <v>5494</v>
      </c>
    </row>
    <row r="5471" spans="2:3" x14ac:dyDescent="0.3">
      <c r="B5471">
        <v>5470</v>
      </c>
      <c r="C5471" t="s">
        <v>5495</v>
      </c>
    </row>
    <row r="5472" spans="2:3" x14ac:dyDescent="0.3">
      <c r="B5472">
        <v>5471</v>
      </c>
      <c r="C5472" t="s">
        <v>5496</v>
      </c>
    </row>
    <row r="5473" spans="2:3" x14ac:dyDescent="0.3">
      <c r="B5473">
        <v>5472</v>
      </c>
      <c r="C5473" t="s">
        <v>5497</v>
      </c>
    </row>
    <row r="5474" spans="2:3" x14ac:dyDescent="0.3">
      <c r="B5474">
        <v>5473</v>
      </c>
      <c r="C5474" t="s">
        <v>5498</v>
      </c>
    </row>
    <row r="5475" spans="2:3" x14ac:dyDescent="0.3">
      <c r="B5475">
        <v>5474</v>
      </c>
      <c r="C5475" t="s">
        <v>5499</v>
      </c>
    </row>
    <row r="5476" spans="2:3" x14ac:dyDescent="0.3">
      <c r="B5476">
        <v>5475</v>
      </c>
      <c r="C5476" t="s">
        <v>5500</v>
      </c>
    </row>
    <row r="5477" spans="2:3" x14ac:dyDescent="0.3">
      <c r="B5477">
        <v>5476</v>
      </c>
      <c r="C5477" t="s">
        <v>5501</v>
      </c>
    </row>
    <row r="5478" spans="2:3" x14ac:dyDescent="0.3">
      <c r="B5478">
        <v>5477</v>
      </c>
      <c r="C5478" t="s">
        <v>5502</v>
      </c>
    </row>
    <row r="5479" spans="2:3" x14ac:dyDescent="0.3">
      <c r="B5479">
        <v>5478</v>
      </c>
      <c r="C5479" t="s">
        <v>5503</v>
      </c>
    </row>
    <row r="5480" spans="2:3" x14ac:dyDescent="0.3">
      <c r="B5480">
        <v>5479</v>
      </c>
      <c r="C5480" t="s">
        <v>5504</v>
      </c>
    </row>
    <row r="5481" spans="2:3" x14ac:dyDescent="0.3">
      <c r="B5481">
        <v>5480</v>
      </c>
      <c r="C5481" t="s">
        <v>5505</v>
      </c>
    </row>
    <row r="5482" spans="2:3" x14ac:dyDescent="0.3">
      <c r="B5482">
        <v>5481</v>
      </c>
      <c r="C5482" t="s">
        <v>5506</v>
      </c>
    </row>
    <row r="5483" spans="2:3" x14ac:dyDescent="0.3">
      <c r="B5483">
        <v>5482</v>
      </c>
      <c r="C5483" t="s">
        <v>5507</v>
      </c>
    </row>
    <row r="5484" spans="2:3" x14ac:dyDescent="0.3">
      <c r="B5484">
        <v>5483</v>
      </c>
      <c r="C5484" t="s">
        <v>5508</v>
      </c>
    </row>
    <row r="5485" spans="2:3" x14ac:dyDescent="0.3">
      <c r="B5485">
        <v>5484</v>
      </c>
      <c r="C5485" t="s">
        <v>5509</v>
      </c>
    </row>
    <row r="5486" spans="2:3" x14ac:dyDescent="0.3">
      <c r="B5486">
        <v>5485</v>
      </c>
      <c r="C5486" t="s">
        <v>5510</v>
      </c>
    </row>
    <row r="5487" spans="2:3" x14ac:dyDescent="0.3">
      <c r="B5487">
        <v>5486</v>
      </c>
      <c r="C5487" t="s">
        <v>5511</v>
      </c>
    </row>
    <row r="5488" spans="2:3" x14ac:dyDescent="0.3">
      <c r="B5488">
        <v>5487</v>
      </c>
      <c r="C5488" t="s">
        <v>5512</v>
      </c>
    </row>
    <row r="5489" spans="2:3" x14ac:dyDescent="0.3">
      <c r="B5489">
        <v>5488</v>
      </c>
      <c r="C5489" t="s">
        <v>5513</v>
      </c>
    </row>
    <row r="5490" spans="2:3" x14ac:dyDescent="0.3">
      <c r="B5490">
        <v>5489</v>
      </c>
      <c r="C5490" t="s">
        <v>5514</v>
      </c>
    </row>
    <row r="5491" spans="2:3" x14ac:dyDescent="0.3">
      <c r="B5491">
        <v>5490</v>
      </c>
      <c r="C5491" t="s">
        <v>5515</v>
      </c>
    </row>
    <row r="5492" spans="2:3" x14ac:dyDescent="0.3">
      <c r="B5492">
        <v>5491</v>
      </c>
      <c r="C5492" t="s">
        <v>5516</v>
      </c>
    </row>
    <row r="5493" spans="2:3" x14ac:dyDescent="0.3">
      <c r="B5493">
        <v>5492</v>
      </c>
      <c r="C5493" t="s">
        <v>5517</v>
      </c>
    </row>
    <row r="5494" spans="2:3" x14ac:dyDescent="0.3">
      <c r="B5494">
        <v>5493</v>
      </c>
      <c r="C5494" t="s">
        <v>5518</v>
      </c>
    </row>
    <row r="5495" spans="2:3" x14ac:dyDescent="0.3">
      <c r="B5495">
        <v>5494</v>
      </c>
      <c r="C5495" t="s">
        <v>5519</v>
      </c>
    </row>
    <row r="5496" spans="2:3" x14ac:dyDescent="0.3">
      <c r="B5496">
        <v>5495</v>
      </c>
      <c r="C5496" t="s">
        <v>5520</v>
      </c>
    </row>
    <row r="5497" spans="2:3" x14ac:dyDescent="0.3">
      <c r="B5497">
        <v>5496</v>
      </c>
      <c r="C5497" t="s">
        <v>5521</v>
      </c>
    </row>
    <row r="5498" spans="2:3" x14ac:dyDescent="0.3">
      <c r="B5498">
        <v>5497</v>
      </c>
      <c r="C5498" t="s">
        <v>5522</v>
      </c>
    </row>
    <row r="5499" spans="2:3" x14ac:dyDescent="0.3">
      <c r="B5499">
        <v>5498</v>
      </c>
      <c r="C5499" t="s">
        <v>5523</v>
      </c>
    </row>
    <row r="5500" spans="2:3" x14ac:dyDescent="0.3">
      <c r="B5500">
        <v>5499</v>
      </c>
      <c r="C5500" t="s">
        <v>5524</v>
      </c>
    </row>
    <row r="5501" spans="2:3" x14ac:dyDescent="0.3">
      <c r="B5501">
        <v>5500</v>
      </c>
      <c r="C5501" t="s">
        <v>5525</v>
      </c>
    </row>
    <row r="5502" spans="2:3" x14ac:dyDescent="0.3">
      <c r="B5502">
        <v>5501</v>
      </c>
      <c r="C5502" t="s">
        <v>5526</v>
      </c>
    </row>
    <row r="5503" spans="2:3" x14ac:dyDescent="0.3">
      <c r="B5503">
        <v>5502</v>
      </c>
      <c r="C5503" t="s">
        <v>5527</v>
      </c>
    </row>
    <row r="5504" spans="2:3" x14ac:dyDescent="0.3">
      <c r="B5504">
        <v>5503</v>
      </c>
      <c r="C5504" t="s">
        <v>5528</v>
      </c>
    </row>
    <row r="5505" spans="2:3" x14ac:dyDescent="0.3">
      <c r="B5505">
        <v>5504</v>
      </c>
      <c r="C5505" t="s">
        <v>5529</v>
      </c>
    </row>
    <row r="5506" spans="2:3" x14ac:dyDescent="0.3">
      <c r="B5506">
        <v>5505</v>
      </c>
      <c r="C5506" t="s">
        <v>5530</v>
      </c>
    </row>
    <row r="5507" spans="2:3" x14ac:dyDescent="0.3">
      <c r="B5507">
        <v>5506</v>
      </c>
      <c r="C5507" t="s">
        <v>5531</v>
      </c>
    </row>
    <row r="5508" spans="2:3" x14ac:dyDescent="0.3">
      <c r="B5508">
        <v>5507</v>
      </c>
      <c r="C5508" t="s">
        <v>5532</v>
      </c>
    </row>
    <row r="5509" spans="2:3" x14ac:dyDescent="0.3">
      <c r="B5509">
        <v>5508</v>
      </c>
      <c r="C5509" t="s">
        <v>5533</v>
      </c>
    </row>
    <row r="5510" spans="2:3" x14ac:dyDescent="0.3">
      <c r="B5510">
        <v>5509</v>
      </c>
      <c r="C5510" t="s">
        <v>5534</v>
      </c>
    </row>
    <row r="5511" spans="2:3" x14ac:dyDescent="0.3">
      <c r="B5511">
        <v>5510</v>
      </c>
      <c r="C5511" t="s">
        <v>5535</v>
      </c>
    </row>
    <row r="5512" spans="2:3" x14ac:dyDescent="0.3">
      <c r="B5512">
        <v>5511</v>
      </c>
      <c r="C5512" t="s">
        <v>5536</v>
      </c>
    </row>
    <row r="5513" spans="2:3" x14ac:dyDescent="0.3">
      <c r="B5513">
        <v>5512</v>
      </c>
      <c r="C5513" t="s">
        <v>5537</v>
      </c>
    </row>
    <row r="5514" spans="2:3" x14ac:dyDescent="0.3">
      <c r="B5514">
        <v>5513</v>
      </c>
      <c r="C5514" t="s">
        <v>5538</v>
      </c>
    </row>
    <row r="5515" spans="2:3" x14ac:dyDescent="0.3">
      <c r="B5515">
        <v>5514</v>
      </c>
      <c r="C5515" t="s">
        <v>5539</v>
      </c>
    </row>
    <row r="5516" spans="2:3" x14ac:dyDescent="0.3">
      <c r="B5516">
        <v>5515</v>
      </c>
      <c r="C5516" t="s">
        <v>5540</v>
      </c>
    </row>
    <row r="5517" spans="2:3" x14ac:dyDescent="0.3">
      <c r="B5517">
        <v>5516</v>
      </c>
      <c r="C5517" t="s">
        <v>5541</v>
      </c>
    </row>
    <row r="5518" spans="2:3" x14ac:dyDescent="0.3">
      <c r="B5518">
        <v>5517</v>
      </c>
      <c r="C5518" t="s">
        <v>5542</v>
      </c>
    </row>
    <row r="5519" spans="2:3" x14ac:dyDescent="0.3">
      <c r="B5519">
        <v>5518</v>
      </c>
      <c r="C5519" t="s">
        <v>5543</v>
      </c>
    </row>
    <row r="5520" spans="2:3" x14ac:dyDescent="0.3">
      <c r="B5520">
        <v>5519</v>
      </c>
      <c r="C5520" t="s">
        <v>5544</v>
      </c>
    </row>
    <row r="5521" spans="2:3" x14ac:dyDescent="0.3">
      <c r="B5521">
        <v>5520</v>
      </c>
      <c r="C5521" t="s">
        <v>5545</v>
      </c>
    </row>
    <row r="5522" spans="2:3" x14ac:dyDescent="0.3">
      <c r="B5522">
        <v>5521</v>
      </c>
      <c r="C5522" t="s">
        <v>5546</v>
      </c>
    </row>
    <row r="5523" spans="2:3" x14ac:dyDescent="0.3">
      <c r="B5523">
        <v>5522</v>
      </c>
      <c r="C5523" t="s">
        <v>5547</v>
      </c>
    </row>
    <row r="5524" spans="2:3" x14ac:dyDescent="0.3">
      <c r="B5524">
        <v>5523</v>
      </c>
      <c r="C5524" t="s">
        <v>5548</v>
      </c>
    </row>
    <row r="5525" spans="2:3" x14ac:dyDescent="0.3">
      <c r="B5525">
        <v>5524</v>
      </c>
      <c r="C5525" t="s">
        <v>5549</v>
      </c>
    </row>
    <row r="5526" spans="2:3" x14ac:dyDescent="0.3">
      <c r="B5526">
        <v>5525</v>
      </c>
      <c r="C5526" t="s">
        <v>5550</v>
      </c>
    </row>
    <row r="5527" spans="2:3" x14ac:dyDescent="0.3">
      <c r="B5527">
        <v>5526</v>
      </c>
      <c r="C5527" t="s">
        <v>5551</v>
      </c>
    </row>
    <row r="5528" spans="2:3" x14ac:dyDescent="0.3">
      <c r="B5528">
        <v>5527</v>
      </c>
      <c r="C5528" t="s">
        <v>5552</v>
      </c>
    </row>
    <row r="5529" spans="2:3" x14ac:dyDescent="0.3">
      <c r="B5529">
        <v>5528</v>
      </c>
      <c r="C5529" t="s">
        <v>5553</v>
      </c>
    </row>
    <row r="5530" spans="2:3" x14ac:dyDescent="0.3">
      <c r="B5530">
        <v>5529</v>
      </c>
      <c r="C5530" t="s">
        <v>5554</v>
      </c>
    </row>
    <row r="5531" spans="2:3" x14ac:dyDescent="0.3">
      <c r="B5531">
        <v>5530</v>
      </c>
      <c r="C5531" t="s">
        <v>5555</v>
      </c>
    </row>
    <row r="5532" spans="2:3" x14ac:dyDescent="0.3">
      <c r="B5532">
        <v>5531</v>
      </c>
      <c r="C5532" t="s">
        <v>5556</v>
      </c>
    </row>
    <row r="5533" spans="2:3" x14ac:dyDescent="0.3">
      <c r="B5533">
        <v>5532</v>
      </c>
      <c r="C5533" t="s">
        <v>5557</v>
      </c>
    </row>
    <row r="5534" spans="2:3" x14ac:dyDescent="0.3">
      <c r="B5534">
        <v>5533</v>
      </c>
      <c r="C5534" t="s">
        <v>5558</v>
      </c>
    </row>
    <row r="5535" spans="2:3" x14ac:dyDescent="0.3">
      <c r="B5535">
        <v>5534</v>
      </c>
      <c r="C5535" t="s">
        <v>5559</v>
      </c>
    </row>
    <row r="5536" spans="2:3" x14ac:dyDescent="0.3">
      <c r="B5536">
        <v>5535</v>
      </c>
      <c r="C5536" t="s">
        <v>5560</v>
      </c>
    </row>
    <row r="5537" spans="2:3" x14ac:dyDescent="0.3">
      <c r="B5537">
        <v>5536</v>
      </c>
      <c r="C5537" t="s">
        <v>5561</v>
      </c>
    </row>
    <row r="5538" spans="2:3" x14ac:dyDescent="0.3">
      <c r="B5538">
        <v>5537</v>
      </c>
      <c r="C5538" t="s">
        <v>5562</v>
      </c>
    </row>
    <row r="5539" spans="2:3" x14ac:dyDescent="0.3">
      <c r="B5539">
        <v>5538</v>
      </c>
      <c r="C5539" t="s">
        <v>5563</v>
      </c>
    </row>
    <row r="5540" spans="2:3" x14ac:dyDescent="0.3">
      <c r="B5540">
        <v>5539</v>
      </c>
      <c r="C5540" t="s">
        <v>5564</v>
      </c>
    </row>
    <row r="5541" spans="2:3" x14ac:dyDescent="0.3">
      <c r="B5541">
        <v>5540</v>
      </c>
      <c r="C5541" t="s">
        <v>5565</v>
      </c>
    </row>
    <row r="5542" spans="2:3" x14ac:dyDescent="0.3">
      <c r="B5542">
        <v>5541</v>
      </c>
      <c r="C5542" t="s">
        <v>5566</v>
      </c>
    </row>
    <row r="5543" spans="2:3" x14ac:dyDescent="0.3">
      <c r="B5543">
        <v>5542</v>
      </c>
      <c r="C5543" t="s">
        <v>5567</v>
      </c>
    </row>
    <row r="5544" spans="2:3" x14ac:dyDescent="0.3">
      <c r="B5544">
        <v>5543</v>
      </c>
      <c r="C5544" t="s">
        <v>5568</v>
      </c>
    </row>
    <row r="5545" spans="2:3" x14ac:dyDescent="0.3">
      <c r="B5545">
        <v>5544</v>
      </c>
      <c r="C5545" t="s">
        <v>5569</v>
      </c>
    </row>
    <row r="5546" spans="2:3" x14ac:dyDescent="0.3">
      <c r="B5546">
        <v>5545</v>
      </c>
      <c r="C5546" t="s">
        <v>5570</v>
      </c>
    </row>
    <row r="5547" spans="2:3" x14ac:dyDescent="0.3">
      <c r="B5547">
        <v>5546</v>
      </c>
      <c r="C5547" t="s">
        <v>5571</v>
      </c>
    </row>
    <row r="5548" spans="2:3" x14ac:dyDescent="0.3">
      <c r="B5548">
        <v>5547</v>
      </c>
      <c r="C5548" t="s">
        <v>5572</v>
      </c>
    </row>
    <row r="5549" spans="2:3" x14ac:dyDescent="0.3">
      <c r="B5549">
        <v>5548</v>
      </c>
      <c r="C5549" t="s">
        <v>5573</v>
      </c>
    </row>
    <row r="5550" spans="2:3" x14ac:dyDescent="0.3">
      <c r="B5550">
        <v>5549</v>
      </c>
      <c r="C5550" t="s">
        <v>5574</v>
      </c>
    </row>
    <row r="5551" spans="2:3" x14ac:dyDescent="0.3">
      <c r="B5551">
        <v>5550</v>
      </c>
      <c r="C5551" t="s">
        <v>5575</v>
      </c>
    </row>
    <row r="5552" spans="2:3" x14ac:dyDescent="0.3">
      <c r="B5552">
        <v>5551</v>
      </c>
      <c r="C5552" t="s">
        <v>5576</v>
      </c>
    </row>
    <row r="5553" spans="2:3" x14ac:dyDescent="0.3">
      <c r="B5553">
        <v>5552</v>
      </c>
      <c r="C5553" t="s">
        <v>5577</v>
      </c>
    </row>
    <row r="5554" spans="2:3" x14ac:dyDescent="0.3">
      <c r="B5554">
        <v>5553</v>
      </c>
      <c r="C5554" t="s">
        <v>5578</v>
      </c>
    </row>
    <row r="5555" spans="2:3" x14ac:dyDescent="0.3">
      <c r="B5555">
        <v>5554</v>
      </c>
      <c r="C5555" t="s">
        <v>5579</v>
      </c>
    </row>
    <row r="5556" spans="2:3" x14ac:dyDescent="0.3">
      <c r="B5556">
        <v>5555</v>
      </c>
      <c r="C5556" t="s">
        <v>5580</v>
      </c>
    </row>
    <row r="5557" spans="2:3" x14ac:dyDescent="0.3">
      <c r="B5557">
        <v>5556</v>
      </c>
      <c r="C5557" t="s">
        <v>5581</v>
      </c>
    </row>
    <row r="5558" spans="2:3" x14ac:dyDescent="0.3">
      <c r="B5558">
        <v>5557</v>
      </c>
      <c r="C5558" t="s">
        <v>5582</v>
      </c>
    </row>
    <row r="5559" spans="2:3" x14ac:dyDescent="0.3">
      <c r="B5559">
        <v>5558</v>
      </c>
      <c r="C5559" t="s">
        <v>5583</v>
      </c>
    </row>
    <row r="5560" spans="2:3" x14ac:dyDescent="0.3">
      <c r="B5560">
        <v>5559</v>
      </c>
      <c r="C5560" t="s">
        <v>5584</v>
      </c>
    </row>
    <row r="5561" spans="2:3" x14ac:dyDescent="0.3">
      <c r="B5561">
        <v>5560</v>
      </c>
      <c r="C5561" t="s">
        <v>5585</v>
      </c>
    </row>
    <row r="5562" spans="2:3" x14ac:dyDescent="0.3">
      <c r="B5562">
        <v>5561</v>
      </c>
      <c r="C5562" t="s">
        <v>5586</v>
      </c>
    </row>
    <row r="5563" spans="2:3" x14ac:dyDescent="0.3">
      <c r="B5563">
        <v>5562</v>
      </c>
      <c r="C5563" t="s">
        <v>5587</v>
      </c>
    </row>
    <row r="5564" spans="2:3" x14ac:dyDescent="0.3">
      <c r="B5564">
        <v>5563</v>
      </c>
      <c r="C5564" t="s">
        <v>5588</v>
      </c>
    </row>
    <row r="5565" spans="2:3" x14ac:dyDescent="0.3">
      <c r="B5565">
        <v>5564</v>
      </c>
      <c r="C5565" t="s">
        <v>5589</v>
      </c>
    </row>
    <row r="5566" spans="2:3" x14ac:dyDescent="0.3">
      <c r="B5566">
        <v>5565</v>
      </c>
      <c r="C5566" t="s">
        <v>5590</v>
      </c>
    </row>
    <row r="5567" spans="2:3" x14ac:dyDescent="0.3">
      <c r="B5567">
        <v>5566</v>
      </c>
      <c r="C5567" t="s">
        <v>5591</v>
      </c>
    </row>
    <row r="5568" spans="2:3" x14ac:dyDescent="0.3">
      <c r="B5568">
        <v>5567</v>
      </c>
      <c r="C5568" t="s">
        <v>5592</v>
      </c>
    </row>
    <row r="5569" spans="2:3" x14ac:dyDescent="0.3">
      <c r="B5569">
        <v>5568</v>
      </c>
      <c r="C5569" t="s">
        <v>5593</v>
      </c>
    </row>
    <row r="5570" spans="2:3" x14ac:dyDescent="0.3">
      <c r="B5570">
        <v>5569</v>
      </c>
      <c r="C5570" t="s">
        <v>5594</v>
      </c>
    </row>
    <row r="5571" spans="2:3" x14ac:dyDescent="0.3">
      <c r="B5571">
        <v>5570</v>
      </c>
      <c r="C5571" t="s">
        <v>5595</v>
      </c>
    </row>
    <row r="5572" spans="2:3" x14ac:dyDescent="0.3">
      <c r="B5572">
        <v>5571</v>
      </c>
      <c r="C5572" t="s">
        <v>5596</v>
      </c>
    </row>
    <row r="5573" spans="2:3" x14ac:dyDescent="0.3">
      <c r="B5573">
        <v>5572</v>
      </c>
      <c r="C5573" t="s">
        <v>5597</v>
      </c>
    </row>
    <row r="5574" spans="2:3" x14ac:dyDescent="0.3">
      <c r="B5574">
        <v>5573</v>
      </c>
      <c r="C5574" t="s">
        <v>5598</v>
      </c>
    </row>
    <row r="5575" spans="2:3" x14ac:dyDescent="0.3">
      <c r="B5575">
        <v>5574</v>
      </c>
      <c r="C5575" t="s">
        <v>5599</v>
      </c>
    </row>
    <row r="5576" spans="2:3" x14ac:dyDescent="0.3">
      <c r="B5576">
        <v>5575</v>
      </c>
      <c r="C5576" t="s">
        <v>5600</v>
      </c>
    </row>
    <row r="5577" spans="2:3" x14ac:dyDescent="0.3">
      <c r="B5577">
        <v>5576</v>
      </c>
      <c r="C5577" t="s">
        <v>5601</v>
      </c>
    </row>
    <row r="5578" spans="2:3" x14ac:dyDescent="0.3">
      <c r="B5578">
        <v>5577</v>
      </c>
      <c r="C5578" t="s">
        <v>5602</v>
      </c>
    </row>
    <row r="5579" spans="2:3" x14ac:dyDescent="0.3">
      <c r="B5579">
        <v>5578</v>
      </c>
      <c r="C5579" t="s">
        <v>5603</v>
      </c>
    </row>
    <row r="5580" spans="2:3" x14ac:dyDescent="0.3">
      <c r="B5580">
        <v>5579</v>
      </c>
      <c r="C5580" t="s">
        <v>5604</v>
      </c>
    </row>
    <row r="5581" spans="2:3" x14ac:dyDescent="0.3">
      <c r="B5581">
        <v>5580</v>
      </c>
      <c r="C5581" t="s">
        <v>5605</v>
      </c>
    </row>
    <row r="5582" spans="2:3" x14ac:dyDescent="0.3">
      <c r="B5582">
        <v>5581</v>
      </c>
      <c r="C5582" t="s">
        <v>5606</v>
      </c>
    </row>
    <row r="5583" spans="2:3" x14ac:dyDescent="0.3">
      <c r="B5583">
        <v>5582</v>
      </c>
      <c r="C5583" t="s">
        <v>5607</v>
      </c>
    </row>
    <row r="5584" spans="2:3" x14ac:dyDescent="0.3">
      <c r="B5584">
        <v>5583</v>
      </c>
      <c r="C5584" t="s">
        <v>5608</v>
      </c>
    </row>
    <row r="5585" spans="2:3" x14ac:dyDescent="0.3">
      <c r="B5585">
        <v>5584</v>
      </c>
      <c r="C5585" t="s">
        <v>5609</v>
      </c>
    </row>
    <row r="5586" spans="2:3" x14ac:dyDescent="0.3">
      <c r="B5586">
        <v>5585</v>
      </c>
      <c r="C5586" t="s">
        <v>5610</v>
      </c>
    </row>
    <row r="5587" spans="2:3" x14ac:dyDescent="0.3">
      <c r="B5587">
        <v>5586</v>
      </c>
      <c r="C5587" t="s">
        <v>5611</v>
      </c>
    </row>
    <row r="5588" spans="2:3" x14ac:dyDescent="0.3">
      <c r="B5588">
        <v>5587</v>
      </c>
      <c r="C5588" t="s">
        <v>5612</v>
      </c>
    </row>
    <row r="5589" spans="2:3" x14ac:dyDescent="0.3">
      <c r="B5589">
        <v>5588</v>
      </c>
      <c r="C5589" t="s">
        <v>5613</v>
      </c>
    </row>
    <row r="5590" spans="2:3" x14ac:dyDescent="0.3">
      <c r="B5590">
        <v>5589</v>
      </c>
      <c r="C5590" t="s">
        <v>5614</v>
      </c>
    </row>
    <row r="5591" spans="2:3" x14ac:dyDescent="0.3">
      <c r="B5591">
        <v>5590</v>
      </c>
      <c r="C5591" t="s">
        <v>5615</v>
      </c>
    </row>
    <row r="5592" spans="2:3" x14ac:dyDescent="0.3">
      <c r="B5592">
        <v>5591</v>
      </c>
      <c r="C5592" t="s">
        <v>5616</v>
      </c>
    </row>
    <row r="5593" spans="2:3" x14ac:dyDescent="0.3">
      <c r="B5593">
        <v>5592</v>
      </c>
      <c r="C5593" t="s">
        <v>5617</v>
      </c>
    </row>
    <row r="5594" spans="2:3" x14ac:dyDescent="0.3">
      <c r="B5594">
        <v>5593</v>
      </c>
      <c r="C5594" t="s">
        <v>5618</v>
      </c>
    </row>
    <row r="5595" spans="2:3" x14ac:dyDescent="0.3">
      <c r="B5595">
        <v>5594</v>
      </c>
      <c r="C5595" t="s">
        <v>5619</v>
      </c>
    </row>
    <row r="5596" spans="2:3" x14ac:dyDescent="0.3">
      <c r="B5596">
        <v>5595</v>
      </c>
      <c r="C5596" t="s">
        <v>5620</v>
      </c>
    </row>
    <row r="5597" spans="2:3" x14ac:dyDescent="0.3">
      <c r="B5597">
        <v>5596</v>
      </c>
      <c r="C5597" t="s">
        <v>5621</v>
      </c>
    </row>
    <row r="5598" spans="2:3" x14ac:dyDescent="0.3">
      <c r="B5598">
        <v>5597</v>
      </c>
      <c r="C5598" t="s">
        <v>5622</v>
      </c>
    </row>
    <row r="5599" spans="2:3" x14ac:dyDescent="0.3">
      <c r="B5599">
        <v>5598</v>
      </c>
      <c r="C5599" t="s">
        <v>5623</v>
      </c>
    </row>
    <row r="5600" spans="2:3" x14ac:dyDescent="0.3">
      <c r="B5600">
        <v>5599</v>
      </c>
      <c r="C5600" t="s">
        <v>5624</v>
      </c>
    </row>
    <row r="5601" spans="2:3" x14ac:dyDescent="0.3">
      <c r="B5601">
        <v>5600</v>
      </c>
      <c r="C5601" t="s">
        <v>5625</v>
      </c>
    </row>
    <row r="5602" spans="2:3" x14ac:dyDescent="0.3">
      <c r="B5602">
        <v>5601</v>
      </c>
      <c r="C5602" t="s">
        <v>5626</v>
      </c>
    </row>
    <row r="5603" spans="2:3" x14ac:dyDescent="0.3">
      <c r="B5603">
        <v>5602</v>
      </c>
      <c r="C5603" t="s">
        <v>5627</v>
      </c>
    </row>
    <row r="5604" spans="2:3" x14ac:dyDescent="0.3">
      <c r="B5604">
        <v>5603</v>
      </c>
      <c r="C5604" t="s">
        <v>5628</v>
      </c>
    </row>
    <row r="5605" spans="2:3" x14ac:dyDescent="0.3">
      <c r="B5605">
        <v>5604</v>
      </c>
      <c r="C5605" t="s">
        <v>5629</v>
      </c>
    </row>
    <row r="5606" spans="2:3" x14ac:dyDescent="0.3">
      <c r="B5606">
        <v>5605</v>
      </c>
      <c r="C5606" t="s">
        <v>5630</v>
      </c>
    </row>
    <row r="5607" spans="2:3" x14ac:dyDescent="0.3">
      <c r="B5607">
        <v>5606</v>
      </c>
      <c r="C5607" t="s">
        <v>5631</v>
      </c>
    </row>
    <row r="5608" spans="2:3" x14ac:dyDescent="0.3">
      <c r="B5608">
        <v>5607</v>
      </c>
      <c r="C5608" t="s">
        <v>5632</v>
      </c>
    </row>
    <row r="5609" spans="2:3" x14ac:dyDescent="0.3">
      <c r="B5609">
        <v>5608</v>
      </c>
      <c r="C5609" t="s">
        <v>5633</v>
      </c>
    </row>
    <row r="5610" spans="2:3" x14ac:dyDescent="0.3">
      <c r="B5610">
        <v>5609</v>
      </c>
      <c r="C5610" t="s">
        <v>5634</v>
      </c>
    </row>
    <row r="5611" spans="2:3" x14ac:dyDescent="0.3">
      <c r="B5611">
        <v>5610</v>
      </c>
      <c r="C5611" t="s">
        <v>5635</v>
      </c>
    </row>
    <row r="5612" spans="2:3" x14ac:dyDescent="0.3">
      <c r="B5612">
        <v>5611</v>
      </c>
      <c r="C5612" t="s">
        <v>5636</v>
      </c>
    </row>
    <row r="5613" spans="2:3" x14ac:dyDescent="0.3">
      <c r="B5613">
        <v>5612</v>
      </c>
      <c r="C5613" t="s">
        <v>5637</v>
      </c>
    </row>
    <row r="5614" spans="2:3" x14ac:dyDescent="0.3">
      <c r="B5614">
        <v>5613</v>
      </c>
      <c r="C5614" t="s">
        <v>5638</v>
      </c>
    </row>
    <row r="5615" spans="2:3" x14ac:dyDescent="0.3">
      <c r="B5615">
        <v>5614</v>
      </c>
      <c r="C5615" t="s">
        <v>5639</v>
      </c>
    </row>
    <row r="5616" spans="2:3" x14ac:dyDescent="0.3">
      <c r="B5616">
        <v>5615</v>
      </c>
      <c r="C5616" t="s">
        <v>5640</v>
      </c>
    </row>
    <row r="5617" spans="2:3" x14ac:dyDescent="0.3">
      <c r="B5617">
        <v>5616</v>
      </c>
      <c r="C5617" t="s">
        <v>5641</v>
      </c>
    </row>
    <row r="5618" spans="2:3" x14ac:dyDescent="0.3">
      <c r="B5618">
        <v>5617</v>
      </c>
      <c r="C5618" t="s">
        <v>5642</v>
      </c>
    </row>
    <row r="5619" spans="2:3" x14ac:dyDescent="0.3">
      <c r="B5619">
        <v>5618</v>
      </c>
      <c r="C5619" t="s">
        <v>5643</v>
      </c>
    </row>
    <row r="5620" spans="2:3" x14ac:dyDescent="0.3">
      <c r="B5620">
        <v>5619</v>
      </c>
      <c r="C5620" t="s">
        <v>5644</v>
      </c>
    </row>
    <row r="5621" spans="2:3" x14ac:dyDescent="0.3">
      <c r="B5621">
        <v>5620</v>
      </c>
      <c r="C5621" t="s">
        <v>5645</v>
      </c>
    </row>
    <row r="5622" spans="2:3" x14ac:dyDescent="0.3">
      <c r="B5622">
        <v>5621</v>
      </c>
      <c r="C5622" t="s">
        <v>5646</v>
      </c>
    </row>
    <row r="5623" spans="2:3" x14ac:dyDescent="0.3">
      <c r="B5623">
        <v>5622</v>
      </c>
      <c r="C5623" t="s">
        <v>5647</v>
      </c>
    </row>
    <row r="5624" spans="2:3" x14ac:dyDescent="0.3">
      <c r="B5624">
        <v>5623</v>
      </c>
      <c r="C5624" t="s">
        <v>5648</v>
      </c>
    </row>
    <row r="5625" spans="2:3" x14ac:dyDescent="0.3">
      <c r="B5625">
        <v>5624</v>
      </c>
      <c r="C5625" t="s">
        <v>5649</v>
      </c>
    </row>
    <row r="5626" spans="2:3" x14ac:dyDescent="0.3">
      <c r="B5626">
        <v>5625</v>
      </c>
      <c r="C5626" t="s">
        <v>5650</v>
      </c>
    </row>
    <row r="5627" spans="2:3" x14ac:dyDescent="0.3">
      <c r="B5627">
        <v>5626</v>
      </c>
      <c r="C5627" t="s">
        <v>5651</v>
      </c>
    </row>
    <row r="5628" spans="2:3" x14ac:dyDescent="0.3">
      <c r="B5628">
        <v>5627</v>
      </c>
      <c r="C5628" t="s">
        <v>5652</v>
      </c>
    </row>
    <row r="5629" spans="2:3" x14ac:dyDescent="0.3">
      <c r="B5629">
        <v>5628</v>
      </c>
      <c r="C5629" t="s">
        <v>5653</v>
      </c>
    </row>
    <row r="5630" spans="2:3" x14ac:dyDescent="0.3">
      <c r="B5630">
        <v>5629</v>
      </c>
      <c r="C5630" t="s">
        <v>5654</v>
      </c>
    </row>
    <row r="5631" spans="2:3" x14ac:dyDescent="0.3">
      <c r="B5631">
        <v>5630</v>
      </c>
      <c r="C5631" t="s">
        <v>5655</v>
      </c>
    </row>
    <row r="5632" spans="2:3" x14ac:dyDescent="0.3">
      <c r="B5632">
        <v>5631</v>
      </c>
      <c r="C5632" t="s">
        <v>5656</v>
      </c>
    </row>
    <row r="5633" spans="2:3" x14ac:dyDescent="0.3">
      <c r="B5633">
        <v>5632</v>
      </c>
      <c r="C5633" t="s">
        <v>5657</v>
      </c>
    </row>
    <row r="5634" spans="2:3" x14ac:dyDescent="0.3">
      <c r="B5634">
        <v>5633</v>
      </c>
      <c r="C5634" t="s">
        <v>5658</v>
      </c>
    </row>
    <row r="5635" spans="2:3" x14ac:dyDescent="0.3">
      <c r="B5635">
        <v>5634</v>
      </c>
      <c r="C5635" t="s">
        <v>5659</v>
      </c>
    </row>
    <row r="5636" spans="2:3" x14ac:dyDescent="0.3">
      <c r="B5636">
        <v>5635</v>
      </c>
      <c r="C5636" t="s">
        <v>5660</v>
      </c>
    </row>
    <row r="5637" spans="2:3" x14ac:dyDescent="0.3">
      <c r="B5637">
        <v>5636</v>
      </c>
      <c r="C5637" t="s">
        <v>5661</v>
      </c>
    </row>
    <row r="5638" spans="2:3" x14ac:dyDescent="0.3">
      <c r="B5638">
        <v>5637</v>
      </c>
      <c r="C5638" t="s">
        <v>5662</v>
      </c>
    </row>
    <row r="5639" spans="2:3" x14ac:dyDescent="0.3">
      <c r="B5639">
        <v>5638</v>
      </c>
      <c r="C5639" t="s">
        <v>5663</v>
      </c>
    </row>
    <row r="5640" spans="2:3" x14ac:dyDescent="0.3">
      <c r="B5640">
        <v>5639</v>
      </c>
      <c r="C5640" t="s">
        <v>5664</v>
      </c>
    </row>
    <row r="5641" spans="2:3" x14ac:dyDescent="0.3">
      <c r="B5641">
        <v>5640</v>
      </c>
      <c r="C5641" t="s">
        <v>5665</v>
      </c>
    </row>
    <row r="5642" spans="2:3" x14ac:dyDescent="0.3">
      <c r="B5642">
        <v>5641</v>
      </c>
      <c r="C5642" t="s">
        <v>5666</v>
      </c>
    </row>
    <row r="5643" spans="2:3" x14ac:dyDescent="0.3">
      <c r="B5643">
        <v>5642</v>
      </c>
      <c r="C5643" t="s">
        <v>5667</v>
      </c>
    </row>
    <row r="5644" spans="2:3" x14ac:dyDescent="0.3">
      <c r="B5644">
        <v>5643</v>
      </c>
      <c r="C5644" t="s">
        <v>5668</v>
      </c>
    </row>
    <row r="5645" spans="2:3" x14ac:dyDescent="0.3">
      <c r="B5645">
        <v>5644</v>
      </c>
      <c r="C5645" t="s">
        <v>5669</v>
      </c>
    </row>
    <row r="5646" spans="2:3" x14ac:dyDescent="0.3">
      <c r="B5646">
        <v>5645</v>
      </c>
      <c r="C5646" t="s">
        <v>5670</v>
      </c>
    </row>
    <row r="5647" spans="2:3" x14ac:dyDescent="0.3">
      <c r="B5647">
        <v>5646</v>
      </c>
      <c r="C5647" t="s">
        <v>5671</v>
      </c>
    </row>
    <row r="5648" spans="2:3" x14ac:dyDescent="0.3">
      <c r="B5648">
        <v>5647</v>
      </c>
      <c r="C5648" t="s">
        <v>5672</v>
      </c>
    </row>
    <row r="5649" spans="2:3" x14ac:dyDescent="0.3">
      <c r="B5649">
        <v>5648</v>
      </c>
      <c r="C5649" t="s">
        <v>5673</v>
      </c>
    </row>
    <row r="5650" spans="2:3" x14ac:dyDescent="0.3">
      <c r="B5650">
        <v>5649</v>
      </c>
      <c r="C5650" t="s">
        <v>5674</v>
      </c>
    </row>
    <row r="5651" spans="2:3" x14ac:dyDescent="0.3">
      <c r="B5651">
        <v>5650</v>
      </c>
      <c r="C5651" t="s">
        <v>5675</v>
      </c>
    </row>
    <row r="5652" spans="2:3" x14ac:dyDescent="0.3">
      <c r="B5652">
        <v>5651</v>
      </c>
      <c r="C5652" t="s">
        <v>5676</v>
      </c>
    </row>
    <row r="5653" spans="2:3" x14ac:dyDescent="0.3">
      <c r="B5653">
        <v>5652</v>
      </c>
      <c r="C5653" t="s">
        <v>5677</v>
      </c>
    </row>
    <row r="5654" spans="2:3" x14ac:dyDescent="0.3">
      <c r="B5654">
        <v>5653</v>
      </c>
      <c r="C5654" t="s">
        <v>5678</v>
      </c>
    </row>
    <row r="5655" spans="2:3" x14ac:dyDescent="0.3">
      <c r="B5655">
        <v>5654</v>
      </c>
      <c r="C5655" t="s">
        <v>5679</v>
      </c>
    </row>
    <row r="5656" spans="2:3" x14ac:dyDescent="0.3">
      <c r="B5656">
        <v>5655</v>
      </c>
      <c r="C5656" t="s">
        <v>5680</v>
      </c>
    </row>
    <row r="5657" spans="2:3" x14ac:dyDescent="0.3">
      <c r="B5657">
        <v>5656</v>
      </c>
      <c r="C5657" t="s">
        <v>5681</v>
      </c>
    </row>
    <row r="5658" spans="2:3" x14ac:dyDescent="0.3">
      <c r="B5658">
        <v>5657</v>
      </c>
      <c r="C5658" t="s">
        <v>5682</v>
      </c>
    </row>
    <row r="5659" spans="2:3" x14ac:dyDescent="0.3">
      <c r="B5659">
        <v>5658</v>
      </c>
      <c r="C5659" t="s">
        <v>5683</v>
      </c>
    </row>
    <row r="5660" spans="2:3" x14ac:dyDescent="0.3">
      <c r="B5660">
        <v>5659</v>
      </c>
      <c r="C5660" t="s">
        <v>5684</v>
      </c>
    </row>
    <row r="5661" spans="2:3" x14ac:dyDescent="0.3">
      <c r="B5661">
        <v>5660</v>
      </c>
      <c r="C5661" t="s">
        <v>5685</v>
      </c>
    </row>
    <row r="5662" spans="2:3" x14ac:dyDescent="0.3">
      <c r="B5662">
        <v>5661</v>
      </c>
      <c r="C5662" t="s">
        <v>5686</v>
      </c>
    </row>
    <row r="5663" spans="2:3" x14ac:dyDescent="0.3">
      <c r="B5663">
        <v>5662</v>
      </c>
      <c r="C5663" t="s">
        <v>5687</v>
      </c>
    </row>
    <row r="5664" spans="2:3" x14ac:dyDescent="0.3">
      <c r="B5664">
        <v>5663</v>
      </c>
      <c r="C5664" t="s">
        <v>5688</v>
      </c>
    </row>
    <row r="5665" spans="2:3" x14ac:dyDescent="0.3">
      <c r="B5665">
        <v>5664</v>
      </c>
      <c r="C5665" t="s">
        <v>5689</v>
      </c>
    </row>
    <row r="5666" spans="2:3" x14ac:dyDescent="0.3">
      <c r="B5666">
        <v>5665</v>
      </c>
      <c r="C5666" t="s">
        <v>5690</v>
      </c>
    </row>
    <row r="5667" spans="2:3" x14ac:dyDescent="0.3">
      <c r="B5667">
        <v>5666</v>
      </c>
      <c r="C5667" t="s">
        <v>5691</v>
      </c>
    </row>
    <row r="5668" spans="2:3" x14ac:dyDescent="0.3">
      <c r="B5668">
        <v>5667</v>
      </c>
      <c r="C5668" t="s">
        <v>5692</v>
      </c>
    </row>
    <row r="5669" spans="2:3" x14ac:dyDescent="0.3">
      <c r="B5669">
        <v>5668</v>
      </c>
      <c r="C5669" t="s">
        <v>5693</v>
      </c>
    </row>
    <row r="5670" spans="2:3" x14ac:dyDescent="0.3">
      <c r="B5670">
        <v>5669</v>
      </c>
      <c r="C5670" t="s">
        <v>5694</v>
      </c>
    </row>
    <row r="5671" spans="2:3" x14ac:dyDescent="0.3">
      <c r="B5671">
        <v>5670</v>
      </c>
      <c r="C5671" t="s">
        <v>5695</v>
      </c>
    </row>
    <row r="5672" spans="2:3" x14ac:dyDescent="0.3">
      <c r="B5672">
        <v>5671</v>
      </c>
      <c r="C5672" t="s">
        <v>5696</v>
      </c>
    </row>
    <row r="5673" spans="2:3" x14ac:dyDescent="0.3">
      <c r="B5673">
        <v>5672</v>
      </c>
      <c r="C5673" t="s">
        <v>5697</v>
      </c>
    </row>
    <row r="5674" spans="2:3" x14ac:dyDescent="0.3">
      <c r="B5674">
        <v>5673</v>
      </c>
      <c r="C5674" t="s">
        <v>5698</v>
      </c>
    </row>
    <row r="5675" spans="2:3" x14ac:dyDescent="0.3">
      <c r="B5675">
        <v>5674</v>
      </c>
      <c r="C5675" t="s">
        <v>5699</v>
      </c>
    </row>
    <row r="5676" spans="2:3" x14ac:dyDescent="0.3">
      <c r="B5676">
        <v>5675</v>
      </c>
      <c r="C5676" t="s">
        <v>5700</v>
      </c>
    </row>
    <row r="5677" spans="2:3" x14ac:dyDescent="0.3">
      <c r="B5677">
        <v>5676</v>
      </c>
      <c r="C5677" t="s">
        <v>5701</v>
      </c>
    </row>
    <row r="5678" spans="2:3" x14ac:dyDescent="0.3">
      <c r="B5678">
        <v>5677</v>
      </c>
      <c r="C5678" t="s">
        <v>5702</v>
      </c>
    </row>
    <row r="5679" spans="2:3" x14ac:dyDescent="0.3">
      <c r="B5679">
        <v>5678</v>
      </c>
      <c r="C5679" t="s">
        <v>5703</v>
      </c>
    </row>
    <row r="5680" spans="2:3" x14ac:dyDescent="0.3">
      <c r="B5680">
        <v>5679</v>
      </c>
      <c r="C5680" t="s">
        <v>5704</v>
      </c>
    </row>
    <row r="5681" spans="2:3" x14ac:dyDescent="0.3">
      <c r="B5681">
        <v>5680</v>
      </c>
      <c r="C5681" t="s">
        <v>5705</v>
      </c>
    </row>
    <row r="5682" spans="2:3" x14ac:dyDescent="0.3">
      <c r="B5682">
        <v>5681</v>
      </c>
      <c r="C5682" t="s">
        <v>5706</v>
      </c>
    </row>
    <row r="5683" spans="2:3" x14ac:dyDescent="0.3">
      <c r="B5683">
        <v>5682</v>
      </c>
      <c r="C5683" t="s">
        <v>5707</v>
      </c>
    </row>
    <row r="5684" spans="2:3" x14ac:dyDescent="0.3">
      <c r="B5684">
        <v>5683</v>
      </c>
      <c r="C5684" t="s">
        <v>5708</v>
      </c>
    </row>
    <row r="5685" spans="2:3" x14ac:dyDescent="0.3">
      <c r="B5685">
        <v>5684</v>
      </c>
      <c r="C5685" t="s">
        <v>5709</v>
      </c>
    </row>
    <row r="5686" spans="2:3" x14ac:dyDescent="0.3">
      <c r="B5686">
        <v>5685</v>
      </c>
      <c r="C5686" t="s">
        <v>5710</v>
      </c>
    </row>
    <row r="5687" spans="2:3" x14ac:dyDescent="0.3">
      <c r="B5687">
        <v>5686</v>
      </c>
      <c r="C5687" t="s">
        <v>5711</v>
      </c>
    </row>
    <row r="5688" spans="2:3" x14ac:dyDescent="0.3">
      <c r="B5688">
        <v>5687</v>
      </c>
      <c r="C5688" t="s">
        <v>5712</v>
      </c>
    </row>
    <row r="5689" spans="2:3" x14ac:dyDescent="0.3">
      <c r="B5689">
        <v>5688</v>
      </c>
      <c r="C5689" t="s">
        <v>5713</v>
      </c>
    </row>
    <row r="5690" spans="2:3" x14ac:dyDescent="0.3">
      <c r="B5690">
        <v>5689</v>
      </c>
      <c r="C5690" t="s">
        <v>5714</v>
      </c>
    </row>
    <row r="5691" spans="2:3" x14ac:dyDescent="0.3">
      <c r="B5691">
        <v>5690</v>
      </c>
      <c r="C5691" t="s">
        <v>5715</v>
      </c>
    </row>
    <row r="5692" spans="2:3" x14ac:dyDescent="0.3">
      <c r="B5692">
        <v>5691</v>
      </c>
      <c r="C5692" t="s">
        <v>5716</v>
      </c>
    </row>
    <row r="5693" spans="2:3" x14ac:dyDescent="0.3">
      <c r="B5693">
        <v>5692</v>
      </c>
      <c r="C5693" t="s">
        <v>5717</v>
      </c>
    </row>
    <row r="5694" spans="2:3" x14ac:dyDescent="0.3">
      <c r="B5694">
        <v>5693</v>
      </c>
      <c r="C5694" t="s">
        <v>5718</v>
      </c>
    </row>
    <row r="5695" spans="2:3" x14ac:dyDescent="0.3">
      <c r="B5695">
        <v>5694</v>
      </c>
      <c r="C5695" t="s">
        <v>5719</v>
      </c>
    </row>
    <row r="5696" spans="2:3" x14ac:dyDescent="0.3">
      <c r="B5696">
        <v>5695</v>
      </c>
      <c r="C5696" t="s">
        <v>5720</v>
      </c>
    </row>
    <row r="5697" spans="2:3" x14ac:dyDescent="0.3">
      <c r="B5697">
        <v>5696</v>
      </c>
      <c r="C5697" t="s">
        <v>5721</v>
      </c>
    </row>
    <row r="5698" spans="2:3" x14ac:dyDescent="0.3">
      <c r="B5698">
        <v>5697</v>
      </c>
      <c r="C5698" t="s">
        <v>5722</v>
      </c>
    </row>
    <row r="5699" spans="2:3" x14ac:dyDescent="0.3">
      <c r="B5699">
        <v>5698</v>
      </c>
      <c r="C5699" t="s">
        <v>5723</v>
      </c>
    </row>
    <row r="5700" spans="2:3" x14ac:dyDescent="0.3">
      <c r="B5700">
        <v>5699</v>
      </c>
      <c r="C5700" t="s">
        <v>5724</v>
      </c>
    </row>
    <row r="5701" spans="2:3" x14ac:dyDescent="0.3">
      <c r="B5701">
        <v>5700</v>
      </c>
      <c r="C5701" t="s">
        <v>5725</v>
      </c>
    </row>
    <row r="5702" spans="2:3" x14ac:dyDescent="0.3">
      <c r="B5702">
        <v>5701</v>
      </c>
      <c r="C5702" t="s">
        <v>5726</v>
      </c>
    </row>
    <row r="5703" spans="2:3" x14ac:dyDescent="0.3">
      <c r="B5703">
        <v>5702</v>
      </c>
      <c r="C5703" t="s">
        <v>5727</v>
      </c>
    </row>
    <row r="5704" spans="2:3" x14ac:dyDescent="0.3">
      <c r="B5704">
        <v>5703</v>
      </c>
      <c r="C5704" t="s">
        <v>5728</v>
      </c>
    </row>
    <row r="5705" spans="2:3" x14ac:dyDescent="0.3">
      <c r="B5705">
        <v>5704</v>
      </c>
      <c r="C5705" t="s">
        <v>5729</v>
      </c>
    </row>
    <row r="5706" spans="2:3" x14ac:dyDescent="0.3">
      <c r="B5706">
        <v>5705</v>
      </c>
      <c r="C5706" t="s">
        <v>5730</v>
      </c>
    </row>
    <row r="5707" spans="2:3" x14ac:dyDescent="0.3">
      <c r="B5707">
        <v>5706</v>
      </c>
      <c r="C5707" t="s">
        <v>5731</v>
      </c>
    </row>
    <row r="5708" spans="2:3" x14ac:dyDescent="0.3">
      <c r="B5708">
        <v>5707</v>
      </c>
      <c r="C5708" t="s">
        <v>5732</v>
      </c>
    </row>
    <row r="5709" spans="2:3" x14ac:dyDescent="0.3">
      <c r="B5709">
        <v>5708</v>
      </c>
      <c r="C5709" t="s">
        <v>5733</v>
      </c>
    </row>
    <row r="5710" spans="2:3" x14ac:dyDescent="0.3">
      <c r="B5710">
        <v>5709</v>
      </c>
      <c r="C5710" t="s">
        <v>5734</v>
      </c>
    </row>
    <row r="5711" spans="2:3" x14ac:dyDescent="0.3">
      <c r="B5711">
        <v>5710</v>
      </c>
      <c r="C5711" t="s">
        <v>5735</v>
      </c>
    </row>
    <row r="5712" spans="2:3" x14ac:dyDescent="0.3">
      <c r="B5712">
        <v>5711</v>
      </c>
      <c r="C5712" t="s">
        <v>5736</v>
      </c>
    </row>
    <row r="5713" spans="2:3" x14ac:dyDescent="0.3">
      <c r="B5713">
        <v>5712</v>
      </c>
      <c r="C5713" t="s">
        <v>5737</v>
      </c>
    </row>
    <row r="5714" spans="2:3" x14ac:dyDescent="0.3">
      <c r="B5714">
        <v>5713</v>
      </c>
      <c r="C5714" t="s">
        <v>5738</v>
      </c>
    </row>
    <row r="5715" spans="2:3" x14ac:dyDescent="0.3">
      <c r="B5715">
        <v>5714</v>
      </c>
      <c r="C5715" t="s">
        <v>5739</v>
      </c>
    </row>
    <row r="5716" spans="2:3" x14ac:dyDescent="0.3">
      <c r="B5716">
        <v>5715</v>
      </c>
      <c r="C5716" t="s">
        <v>5740</v>
      </c>
    </row>
    <row r="5717" spans="2:3" x14ac:dyDescent="0.3">
      <c r="B5717">
        <v>5716</v>
      </c>
      <c r="C5717" t="s">
        <v>5741</v>
      </c>
    </row>
    <row r="5718" spans="2:3" x14ac:dyDescent="0.3">
      <c r="B5718">
        <v>5717</v>
      </c>
      <c r="C5718" t="s">
        <v>5742</v>
      </c>
    </row>
    <row r="5719" spans="2:3" x14ac:dyDescent="0.3">
      <c r="B5719">
        <v>5718</v>
      </c>
      <c r="C5719" t="s">
        <v>5743</v>
      </c>
    </row>
    <row r="5720" spans="2:3" x14ac:dyDescent="0.3">
      <c r="B5720">
        <v>5719</v>
      </c>
      <c r="C5720" t="s">
        <v>5744</v>
      </c>
    </row>
    <row r="5721" spans="2:3" x14ac:dyDescent="0.3">
      <c r="B5721">
        <v>5720</v>
      </c>
      <c r="C5721" t="s">
        <v>5745</v>
      </c>
    </row>
    <row r="5722" spans="2:3" x14ac:dyDescent="0.3">
      <c r="B5722">
        <v>5721</v>
      </c>
      <c r="C5722" t="s">
        <v>5746</v>
      </c>
    </row>
    <row r="5723" spans="2:3" x14ac:dyDescent="0.3">
      <c r="B5723">
        <v>5722</v>
      </c>
      <c r="C5723" t="s">
        <v>5747</v>
      </c>
    </row>
    <row r="5724" spans="2:3" x14ac:dyDescent="0.3">
      <c r="B5724">
        <v>5723</v>
      </c>
      <c r="C5724" t="s">
        <v>5748</v>
      </c>
    </row>
    <row r="5725" spans="2:3" x14ac:dyDescent="0.3">
      <c r="B5725">
        <v>5724</v>
      </c>
      <c r="C5725" t="s">
        <v>5749</v>
      </c>
    </row>
    <row r="5726" spans="2:3" x14ac:dyDescent="0.3">
      <c r="B5726">
        <v>5725</v>
      </c>
      <c r="C5726" t="s">
        <v>5750</v>
      </c>
    </row>
    <row r="5727" spans="2:3" x14ac:dyDescent="0.3">
      <c r="B5727">
        <v>5726</v>
      </c>
      <c r="C5727" t="s">
        <v>5751</v>
      </c>
    </row>
    <row r="5728" spans="2:3" x14ac:dyDescent="0.3">
      <c r="B5728">
        <v>5727</v>
      </c>
      <c r="C5728" t="s">
        <v>5752</v>
      </c>
    </row>
    <row r="5729" spans="2:3" x14ac:dyDescent="0.3">
      <c r="B5729">
        <v>5728</v>
      </c>
      <c r="C5729" t="s">
        <v>5753</v>
      </c>
    </row>
    <row r="5730" spans="2:3" x14ac:dyDescent="0.3">
      <c r="B5730">
        <v>5729</v>
      </c>
      <c r="C5730" t="s">
        <v>5754</v>
      </c>
    </row>
    <row r="5731" spans="2:3" x14ac:dyDescent="0.3">
      <c r="B5731">
        <v>5730</v>
      </c>
      <c r="C5731" t="s">
        <v>5755</v>
      </c>
    </row>
    <row r="5732" spans="2:3" x14ac:dyDescent="0.3">
      <c r="B5732">
        <v>5731</v>
      </c>
      <c r="C5732" t="s">
        <v>5756</v>
      </c>
    </row>
    <row r="5733" spans="2:3" x14ac:dyDescent="0.3">
      <c r="B5733">
        <v>5732</v>
      </c>
      <c r="C5733" t="s">
        <v>5757</v>
      </c>
    </row>
    <row r="5734" spans="2:3" x14ac:dyDescent="0.3">
      <c r="B5734">
        <v>5733</v>
      </c>
      <c r="C5734" t="s">
        <v>5764</v>
      </c>
    </row>
    <row r="5735" spans="2:3" x14ac:dyDescent="0.3">
      <c r="B5735">
        <v>5734</v>
      </c>
      <c r="C5735" t="s">
        <v>5765</v>
      </c>
    </row>
    <row r="5736" spans="2:3" x14ac:dyDescent="0.3">
      <c r="B5736">
        <v>5735</v>
      </c>
      <c r="C5736" t="s">
        <v>5766</v>
      </c>
    </row>
    <row r="5737" spans="2:3" x14ac:dyDescent="0.3">
      <c r="B5737">
        <v>5736</v>
      </c>
      <c r="C5737" t="s">
        <v>5767</v>
      </c>
    </row>
    <row r="5738" spans="2:3" x14ac:dyDescent="0.3">
      <c r="B5738">
        <v>5737</v>
      </c>
      <c r="C5738" t="s">
        <v>5768</v>
      </c>
    </row>
    <row r="5739" spans="2:3" x14ac:dyDescent="0.3">
      <c r="B5739">
        <v>5738</v>
      </c>
      <c r="C5739" t="s">
        <v>5769</v>
      </c>
    </row>
    <row r="5740" spans="2:3" x14ac:dyDescent="0.3">
      <c r="B5740">
        <v>5739</v>
      </c>
      <c r="C5740" t="s">
        <v>5770</v>
      </c>
    </row>
    <row r="5741" spans="2:3" x14ac:dyDescent="0.3">
      <c r="B5741">
        <v>5740</v>
      </c>
      <c r="C5741" t="s">
        <v>5771</v>
      </c>
    </row>
    <row r="5742" spans="2:3" x14ac:dyDescent="0.3">
      <c r="B5742">
        <v>5741</v>
      </c>
      <c r="C5742" t="s">
        <v>5772</v>
      </c>
    </row>
    <row r="5743" spans="2:3" x14ac:dyDescent="0.3">
      <c r="B5743">
        <v>5742</v>
      </c>
      <c r="C5743" t="s">
        <v>5773</v>
      </c>
    </row>
    <row r="5744" spans="2:3" x14ac:dyDescent="0.3">
      <c r="B5744">
        <v>5743</v>
      </c>
      <c r="C5744" t="s">
        <v>5774</v>
      </c>
    </row>
    <row r="5745" spans="2:3" x14ac:dyDescent="0.3">
      <c r="B5745">
        <v>5744</v>
      </c>
      <c r="C5745" t="s">
        <v>5775</v>
      </c>
    </row>
    <row r="5746" spans="2:3" x14ac:dyDescent="0.3">
      <c r="B5746">
        <v>5745</v>
      </c>
      <c r="C5746" t="s">
        <v>5776</v>
      </c>
    </row>
    <row r="5747" spans="2:3" x14ac:dyDescent="0.3">
      <c r="B5747">
        <v>5746</v>
      </c>
      <c r="C5747" t="s">
        <v>5777</v>
      </c>
    </row>
    <row r="5748" spans="2:3" x14ac:dyDescent="0.3">
      <c r="B5748">
        <v>5747</v>
      </c>
      <c r="C5748" t="s">
        <v>5778</v>
      </c>
    </row>
    <row r="5749" spans="2:3" x14ac:dyDescent="0.3">
      <c r="B5749">
        <v>5748</v>
      </c>
      <c r="C5749" t="s">
        <v>5779</v>
      </c>
    </row>
    <row r="5750" spans="2:3" x14ac:dyDescent="0.3">
      <c r="B5750">
        <v>5749</v>
      </c>
      <c r="C5750" t="s">
        <v>5780</v>
      </c>
    </row>
    <row r="5751" spans="2:3" x14ac:dyDescent="0.3">
      <c r="B5751">
        <v>5750</v>
      </c>
      <c r="C5751" t="s">
        <v>5781</v>
      </c>
    </row>
    <row r="5752" spans="2:3" x14ac:dyDescent="0.3">
      <c r="B5752">
        <v>5751</v>
      </c>
      <c r="C5752" t="s">
        <v>5782</v>
      </c>
    </row>
    <row r="5753" spans="2:3" x14ac:dyDescent="0.3">
      <c r="B5753">
        <v>5752</v>
      </c>
      <c r="C5753" t="s">
        <v>5783</v>
      </c>
    </row>
    <row r="5754" spans="2:3" x14ac:dyDescent="0.3">
      <c r="B5754">
        <v>5753</v>
      </c>
      <c r="C5754" t="s">
        <v>5784</v>
      </c>
    </row>
    <row r="5755" spans="2:3" x14ac:dyDescent="0.3">
      <c r="B5755">
        <v>5754</v>
      </c>
      <c r="C5755" t="s">
        <v>5785</v>
      </c>
    </row>
    <row r="5756" spans="2:3" x14ac:dyDescent="0.3">
      <c r="B5756">
        <v>5755</v>
      </c>
      <c r="C5756" t="s">
        <v>5786</v>
      </c>
    </row>
    <row r="5757" spans="2:3" x14ac:dyDescent="0.3">
      <c r="B5757">
        <v>5756</v>
      </c>
      <c r="C5757" t="s">
        <v>5787</v>
      </c>
    </row>
    <row r="5758" spans="2:3" x14ac:dyDescent="0.3">
      <c r="B5758">
        <v>5757</v>
      </c>
      <c r="C5758" t="s">
        <v>5788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Wordle game</vt:lpstr>
      <vt:lpstr>Analysis</vt:lpstr>
      <vt:lpstr>process..</vt:lpstr>
      <vt:lpstr>Statistics</vt:lpstr>
      <vt:lpstr>Sheet1</vt:lpstr>
      <vt:lpst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HamZiad</dc:creator>
  <cp:lastModifiedBy>kareem mostafa</cp:lastModifiedBy>
  <dcterms:created xsi:type="dcterms:W3CDTF">2022-02-15T20:17:12Z</dcterms:created>
  <dcterms:modified xsi:type="dcterms:W3CDTF">2025-02-16T18:59:43Z</dcterms:modified>
</cp:coreProperties>
</file>