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hamed Saleh\Desktop\"/>
    </mc:Choice>
  </mc:AlternateContent>
  <xr:revisionPtr revIDLastSave="0" documentId="13_ncr:1_{93516140-8FA0-406B-98B1-BA4ACB7DCA67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حساب الزكا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K7" i="1"/>
  <c r="K8" i="1"/>
  <c r="G8" i="1"/>
  <c r="K11" i="1" l="1"/>
  <c r="G7" i="1" s="1"/>
  <c r="G10" i="1" s="1"/>
</calcChain>
</file>

<file path=xl/sharedStrings.xml><?xml version="1.0" encoding="utf-8"?>
<sst xmlns="http://schemas.openxmlformats.org/spreadsheetml/2006/main" count="16" uniqueCount="15">
  <si>
    <t>الوصف</t>
  </si>
  <si>
    <t>القيمة</t>
  </si>
  <si>
    <t>إجمالي المال</t>
  </si>
  <si>
    <t>نصاب الزكاة</t>
  </si>
  <si>
    <t>نسبة الزكاة</t>
  </si>
  <si>
    <t>الزكاة المستحقة</t>
  </si>
  <si>
    <t>2.5%</t>
  </si>
  <si>
    <t>الجرامات</t>
  </si>
  <si>
    <t>اجمالي المال</t>
  </si>
  <si>
    <t>دهب عيار 18</t>
  </si>
  <si>
    <t>دهب عيار 21</t>
  </si>
  <si>
    <t>دهب عيار 24</t>
  </si>
  <si>
    <t>سعر جرام الدهب عيار 24</t>
  </si>
  <si>
    <t>المال الذي مر عليه عام كامل ولم ينقص منه شيئا</t>
  </si>
  <si>
    <t>عشرون مثقالا من الذهب اي 85 جرام حاليا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</si>
</sst>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1D1D1D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0" fillId="3" borderId="0" xfId="0" applyFill="1"/>
    <xf numFmtId="1" fontId="4" fillId="3" borderId="2" xfId="0" applyNumberFormat="1" applyFont="1" applyFill="1" applyBorder="1" applyAlignment="1">
      <alignment horizontal="center" vertical="center"/>
    </xf>
    <xf numFmtId="0" fontId="0" fillId="3" borderId="3" xfId="0" applyFill="1" applyBorder="1"/>
    <xf numFmtId="164" fontId="0" fillId="0" borderId="3" xfId="1" applyNumberFormat="1" applyFont="1" applyBorder="1"/>
    <xf numFmtId="0" fontId="0" fillId="0" borderId="3" xfId="0" applyBorder="1"/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0" fillId="0" borderId="1" xfId="0" applyBorder="1"/>
    <xf numFmtId="0" fontId="0" fillId="0" borderId="3" xfId="0" applyBorder="1" applyAlignment="1">
      <alignment horizontal="right"/>
    </xf>
    <xf numFmtId="0" fontId="1" fillId="2" borderId="2" xfId="0" applyFont="1" applyFill="1" applyBorder="1"/>
    <xf numFmtId="0" fontId="1" fillId="2" borderId="1" xfId="0" applyFont="1" applyFill="1" applyBorder="1"/>
    <xf numFmtId="0" fontId="1" fillId="2" borderId="3" xfId="0" applyFont="1" applyFill="1" applyBorder="1"/>
    <xf numFmtId="0" fontId="1" fillId="0" borderId="2" xfId="0" applyFont="1" applyBorder="1"/>
    <xf numFmtId="0" fontId="1" fillId="3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3" borderId="3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K11"/>
  <sheetViews>
    <sheetView showGridLines="0" tabSelected="1" zoomScale="150" zoomScaleNormal="150" workbookViewId="0">
      <selection activeCell="J8" sqref="J8"/>
    </sheetView>
  </sheetViews>
  <sheetFormatPr defaultRowHeight="14.5" x14ac:dyDescent="0.35"/>
  <cols>
    <col min="1" max="1" width="11" bestFit="1" customWidth="1"/>
    <col min="2" max="2" width="11.08984375" bestFit="1" customWidth="1"/>
    <col min="5" max="5" width="28.1796875" customWidth="1"/>
    <col min="6" max="6" width="14.7265625" customWidth="1"/>
    <col min="7" max="7" width="29.54296875" bestFit="1" customWidth="1"/>
    <col min="9" max="9" width="18.26953125" customWidth="1"/>
    <col min="10" max="10" width="14.7265625" customWidth="1"/>
    <col min="11" max="11" width="18" bestFit="1" customWidth="1"/>
  </cols>
  <sheetData>
    <row r="3" spans="5:11" x14ac:dyDescent="0.35">
      <c r="J3" s="2"/>
      <c r="K3" s="3" t="s">
        <v>12</v>
      </c>
    </row>
    <row r="6" spans="5:11" x14ac:dyDescent="0.35">
      <c r="F6" s="6" t="s">
        <v>0</v>
      </c>
      <c r="G6" s="7" t="s">
        <v>1</v>
      </c>
      <c r="I6" s="10"/>
      <c r="J6" s="11" t="s">
        <v>7</v>
      </c>
      <c r="K6" s="12" t="s">
        <v>8</v>
      </c>
    </row>
    <row r="7" spans="5:11" x14ac:dyDescent="0.35">
      <c r="F7" s="13" t="s">
        <v>2</v>
      </c>
      <c r="G7" s="4">
        <f>K11</f>
        <v>0</v>
      </c>
      <c r="I7" s="13" t="s">
        <v>9</v>
      </c>
      <c r="J7" s="8"/>
      <c r="K7" s="5">
        <f>(J7*18)/24*$J$3</f>
        <v>0</v>
      </c>
    </row>
    <row r="8" spans="5:11" x14ac:dyDescent="0.35">
      <c r="E8" s="1" t="s">
        <v>14</v>
      </c>
      <c r="F8" s="13" t="s">
        <v>3</v>
      </c>
      <c r="G8" s="4">
        <f>85*J3</f>
        <v>0</v>
      </c>
      <c r="I8" s="13" t="s">
        <v>10</v>
      </c>
      <c r="J8" s="8"/>
      <c r="K8" s="5">
        <f>(J8*21)/24*$J$3</f>
        <v>0</v>
      </c>
    </row>
    <row r="9" spans="5:11" x14ac:dyDescent="0.35">
      <c r="F9" s="13" t="s">
        <v>4</v>
      </c>
      <c r="G9" s="9" t="s">
        <v>6</v>
      </c>
      <c r="I9" s="13" t="s">
        <v>11</v>
      </c>
      <c r="J9" s="8"/>
      <c r="K9" s="5">
        <f>J9*J3</f>
        <v>0</v>
      </c>
    </row>
    <row r="10" spans="5:11" x14ac:dyDescent="0.35">
      <c r="F10" s="14" t="s">
        <v>5</v>
      </c>
      <c r="G10" s="17" t="str">
        <f>IF(J3="","برجاء ادخال قيمة سعر جرام الدهب 24 ",IF(G7&gt;=G8,G7*G9,"ليس عليك زكاة مستحقة"))</f>
        <v xml:space="preserve">برجاء ادخال قيمة سعر جرام الدهب 24 </v>
      </c>
      <c r="I10" s="15" t="s">
        <v>13</v>
      </c>
      <c r="J10" s="16"/>
      <c r="K10" s="5"/>
    </row>
    <row r="11" spans="5:11" x14ac:dyDescent="0.35">
      <c r="I11" s="15" t="s">
        <v>2</v>
      </c>
      <c r="J11" s="16"/>
      <c r="K11" s="5">
        <f>SUM(K7:K10)</f>
        <v>0</v>
      </c>
    </row>
  </sheetData>
  <mergeCells count="2">
    <mergeCell ref="I10:J10"/>
    <mergeCell ref="I11:J1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حساب الزكاة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Saleh</dc:creator>
  <cp:lastModifiedBy>Mohamed Saleh</cp:lastModifiedBy>
  <dcterms:created xsi:type="dcterms:W3CDTF">2025-03-10T19:13:49Z</dcterms:created>
  <dcterms:modified xsi:type="dcterms:W3CDTF">2025-03-10T22:29:36Z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2025-03-10T19:14:21Z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83389fac-8664-4b5c-a9df-505fbf9f4b16</vt:lpwstr>
  </property>
  <property fmtid="{D5CDD505-2E9C-101B-9397-08002B2CF9AE}" pid="7" name="MSIP_Label_defa4170-0d19-0005-0004-bc88714345d2_ActionId">
    <vt:lpwstr>2bff58bd-83d0-41e2-bc13-182351e3ef25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