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1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ohamed Saleh\Desktop\"/>
    </mc:Choice>
  </mc:AlternateContent>
  <xr:revisionPtr revIDLastSave="0" documentId="13_ncr:1_{8C0C56B0-21B8-4708-B35B-48150A42A5B8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Formulas" sheetId="2" r:id="rId1"/>
    <sheet name="ADD-INS &amp; shortcuts" sheetId="3" r:id="rId2"/>
    <sheet name="Tips &amp; Tricks" sheetId="4" r:id="rId3"/>
    <sheet name="DATA ANALYSIS POWER PIVOT" sheetId="5" r:id="rId4"/>
  </sheets>
  <definedNames>
    <definedName name="_xlnm._FilterDatabase" localSheetId="0" hidden="1">Formulas!$F$7:$I$58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2" l="1"/>
  <c r="I3" i="4"/>
  <c r="H3" i="4"/>
  <c r="I3" i="2"/>
  <c r="H3" i="5"/>
  <c r="I3" i="5"/>
  <c r="I3" i="3"/>
  <c r="H3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<sst xmlns="http://schemas.openxmlformats.org/spreadsheetml/2006/main" count="516" uniqueCount="258">
  <si>
    <t>Formula</t>
  </si>
  <si>
    <t>Type</t>
  </si>
  <si>
    <t>Supported Video</t>
  </si>
  <si>
    <t>IMAGE</t>
  </si>
  <si>
    <t>XLOOKUP</t>
  </si>
  <si>
    <t>HSTACK</t>
  </si>
  <si>
    <t>VSTACK</t>
  </si>
  <si>
    <t>FILTER</t>
  </si>
  <si>
    <t>UNIQUE</t>
  </si>
  <si>
    <t>DATEDIF</t>
  </si>
  <si>
    <t>TAKE</t>
  </si>
  <si>
    <t>INDIRECT</t>
  </si>
  <si>
    <t>VLOOKUP / XLOOKUP</t>
  </si>
  <si>
    <t>INDIRECT / SUBSTITUTE</t>
  </si>
  <si>
    <t>SORT / FILTER</t>
  </si>
  <si>
    <t>IFS</t>
  </si>
  <si>
    <t>INDEX / MATCH</t>
  </si>
  <si>
    <t>SUMIFS</t>
  </si>
  <si>
    <t>XLOOKUP / IMAGE / INSIDER VER.</t>
  </si>
  <si>
    <t>DGET</t>
  </si>
  <si>
    <t>XLOOKUP / 2 VALUES</t>
  </si>
  <si>
    <t>PMT</t>
  </si>
  <si>
    <t>CUMIPMT</t>
  </si>
  <si>
    <t>IF / OR / AND</t>
  </si>
  <si>
    <t>LEN</t>
  </si>
  <si>
    <t>LEN / SUBSTITUTE</t>
  </si>
  <si>
    <t>TEXT</t>
  </si>
  <si>
    <t>XMATCH</t>
  </si>
  <si>
    <t>LOOKUP</t>
  </si>
  <si>
    <t>WRAPROWS</t>
  </si>
  <si>
    <t>FILTER / VSTACK</t>
  </si>
  <si>
    <t>FILTER / COUNTIF</t>
  </si>
  <si>
    <t>WORKDAY.INTL</t>
  </si>
  <si>
    <t>TOCOL / UNIQUE</t>
  </si>
  <si>
    <t>VLOOKUP / IF</t>
  </si>
  <si>
    <t>DSUM</t>
  </si>
  <si>
    <t>AGGREGATE</t>
  </si>
  <si>
    <t>SEQUENCE / IF</t>
  </si>
  <si>
    <t>TODAY / NOW</t>
  </si>
  <si>
    <t>SUM / COUNT / MIN / MAX / VAR / &amp; MORE</t>
  </si>
  <si>
    <t>SEQUENCE / COUNTA</t>
  </si>
  <si>
    <t>WEB</t>
  </si>
  <si>
    <t>Lookup and reference</t>
  </si>
  <si>
    <t>Lookup and reference / Text</t>
  </si>
  <si>
    <t>SORT / SORTBY</t>
  </si>
  <si>
    <t>Financial</t>
  </si>
  <si>
    <t>Text</t>
  </si>
  <si>
    <t>Logical</t>
  </si>
  <si>
    <t>Date and time</t>
  </si>
  <si>
    <t>Math and trigonometry</t>
  </si>
  <si>
    <t>Database</t>
  </si>
  <si>
    <t>Sequence video</t>
  </si>
  <si>
    <t>All Math Formulas Video</t>
  </si>
  <si>
    <t>Today Video</t>
  </si>
  <si>
    <t>SEQUENCE / IF Video</t>
  </si>
  <si>
    <t>AGGREGATE Video</t>
  </si>
  <si>
    <t>DSUM Video</t>
  </si>
  <si>
    <t>VLOOKUP / IF Video</t>
  </si>
  <si>
    <t>TOCOL / UNIQUE Video</t>
  </si>
  <si>
    <t>WORKDAY.INTL Video</t>
  </si>
  <si>
    <t>FILTER / COUNTIF Video</t>
  </si>
  <si>
    <t>IMAGE Video</t>
  </si>
  <si>
    <t>XLOOKUP Video</t>
  </si>
  <si>
    <t>HSTACK Video</t>
  </si>
  <si>
    <t>VSTACK Video</t>
  </si>
  <si>
    <t>Check</t>
  </si>
  <si>
    <t>FILTER Video</t>
  </si>
  <si>
    <t>SORT / SORTBY Video</t>
  </si>
  <si>
    <t>UNIQUE Video</t>
  </si>
  <si>
    <t>XLOOKUP 2 Video</t>
  </si>
  <si>
    <t>DATEDIF Video</t>
  </si>
  <si>
    <t>TAKE Video</t>
  </si>
  <si>
    <t>INDIRECT Video</t>
  </si>
  <si>
    <t>VLOOKUP / XLOOKUP Video</t>
  </si>
  <si>
    <t>FILTER / VSTACK Video</t>
  </si>
  <si>
    <t>INDIRECT / SUBSTITUTE Video</t>
  </si>
  <si>
    <t>SORT / FILTER Video</t>
  </si>
  <si>
    <t>IFS Video</t>
  </si>
  <si>
    <t>INDEX / MATCH Video</t>
  </si>
  <si>
    <t>SUMIFS Video</t>
  </si>
  <si>
    <t>DGET Video</t>
  </si>
  <si>
    <t>XLOOKUP / 2 VALUES Video</t>
  </si>
  <si>
    <t>PMT Video</t>
  </si>
  <si>
    <t>CUMIPMT Video</t>
  </si>
  <si>
    <t>IF / OR / AND Video</t>
  </si>
  <si>
    <t>LEN Video</t>
  </si>
  <si>
    <t>LEN / SUBSTITUTE Video</t>
  </si>
  <si>
    <t>TEXT Video</t>
  </si>
  <si>
    <t>XMATCH Video</t>
  </si>
  <si>
    <t>LOOKUP Video</t>
  </si>
  <si>
    <t>WRAPROWS Video</t>
  </si>
  <si>
    <t>XLOOKUP INSIDER VER. Video</t>
  </si>
  <si>
    <t>Lookup and reference / Statistical</t>
  </si>
  <si>
    <t>Lookup and reference / Logical</t>
  </si>
  <si>
    <t>Math and trigonometry / Statistical</t>
  </si>
  <si>
    <t>Math and trigonometry / Logical</t>
  </si>
  <si>
    <t>ADD-INS</t>
  </si>
  <si>
    <t>Description</t>
  </si>
  <si>
    <t>Video</t>
  </si>
  <si>
    <t>Bing Maps</t>
  </si>
  <si>
    <t>Bing Maps Video</t>
  </si>
  <si>
    <t>Adding Dynamic Map to your report</t>
  </si>
  <si>
    <t>Date Picker</t>
  </si>
  <si>
    <t>Date Picker Video</t>
  </si>
  <si>
    <t>Adding Mini Calendar to worksheet</t>
  </si>
  <si>
    <t>People Graph</t>
  </si>
  <si>
    <t>People Graph Video</t>
  </si>
  <si>
    <t>Adding attractive dynamic graph</t>
  </si>
  <si>
    <t>Visio Data Visualizer</t>
  </si>
  <si>
    <t>Bulid oraganiztional chart</t>
  </si>
  <si>
    <t>Visio Data Video</t>
  </si>
  <si>
    <t>Shortcuts</t>
  </si>
  <si>
    <t>Progress</t>
  </si>
  <si>
    <t>Part 1</t>
  </si>
  <si>
    <t>Important Shortcuts</t>
  </si>
  <si>
    <t>Part 2</t>
  </si>
  <si>
    <t>Flsh Fill</t>
  </si>
  <si>
    <t>Auto Sum</t>
  </si>
  <si>
    <t>Quick Analysis</t>
  </si>
  <si>
    <t>Part 3</t>
  </si>
  <si>
    <t>Auto Fill Blanks</t>
  </si>
  <si>
    <t>Auto Chart</t>
  </si>
  <si>
    <t>Web Video Player</t>
  </si>
  <si>
    <t>Adding Dynamic Video URL link</t>
  </si>
  <si>
    <t>Web Video Player Video</t>
  </si>
  <si>
    <t>Trick</t>
  </si>
  <si>
    <t>PDF OR PIC TO EXCEL</t>
  </si>
  <si>
    <t>Text To Column</t>
  </si>
  <si>
    <t>Sharing Excel Sheet / PDF</t>
  </si>
  <si>
    <t>Cells Autofit</t>
  </si>
  <si>
    <t>Data Consolidation</t>
  </si>
  <si>
    <t>Dropdown List</t>
  </si>
  <si>
    <t>Data Analysis</t>
  </si>
  <si>
    <t>Dependent Dropdown list</t>
  </si>
  <si>
    <t>Make image Reference</t>
  </si>
  <si>
    <t>Data Selector</t>
  </si>
  <si>
    <t>Link Excel by URL</t>
  </si>
  <si>
    <t>Data Groups</t>
  </si>
  <si>
    <t>YTD BY Pivot Table</t>
  </si>
  <si>
    <t>Search Box</t>
  </si>
  <si>
    <t>Query Tricks 1</t>
  </si>
  <si>
    <t>Query Tricks 2</t>
  </si>
  <si>
    <t>Link 2 workbooks</t>
  </si>
  <si>
    <t>Pivot Table trick</t>
  </si>
  <si>
    <t>Data Entery Check</t>
  </si>
  <si>
    <t>Arabic Numbers</t>
  </si>
  <si>
    <t>Transcription of numbers in Arabic</t>
  </si>
  <si>
    <t>High Light Selected Rows</t>
  </si>
  <si>
    <t>Checkbox new Features</t>
  </si>
  <si>
    <t>Forcasting Sales</t>
  </si>
  <si>
    <t>Flsh Fill Video</t>
  </si>
  <si>
    <t>Auto Sum Video</t>
  </si>
  <si>
    <t>Quick Analysis Video</t>
  </si>
  <si>
    <t>Auto Fill Blanks Video</t>
  </si>
  <si>
    <t>Auto Chart Video</t>
  </si>
  <si>
    <t>Important Shortcuts Video1</t>
  </si>
  <si>
    <t>Important Shortcuts Video2</t>
  </si>
  <si>
    <t>Important Shortcuts Video3</t>
  </si>
  <si>
    <t>PDF OR PIC TO EXCEL Video</t>
  </si>
  <si>
    <t>Text To Column Video</t>
  </si>
  <si>
    <t>Sharing Excel Sheet / PDF Video</t>
  </si>
  <si>
    <t>Cells Autofit Video</t>
  </si>
  <si>
    <t>Data Consolidation Video</t>
  </si>
  <si>
    <t>Dropdown List Video</t>
  </si>
  <si>
    <t>Data Analysis Video</t>
  </si>
  <si>
    <t>Dependent Dropdown list Video</t>
  </si>
  <si>
    <t>Make image Reference Video</t>
  </si>
  <si>
    <t>Data Selector Video</t>
  </si>
  <si>
    <t>Link Excel by URL Video</t>
  </si>
  <si>
    <t>Data Groups Video</t>
  </si>
  <si>
    <t>YTD BY Pivot Table Video</t>
  </si>
  <si>
    <t>Search Box Video</t>
  </si>
  <si>
    <t>Query Tricks 1 Video</t>
  </si>
  <si>
    <t>Query Tricks 2 Video</t>
  </si>
  <si>
    <t>Link 2 workbooks Video</t>
  </si>
  <si>
    <t>Pivot Table trick Video</t>
  </si>
  <si>
    <t>Data Entery Check Video</t>
  </si>
  <si>
    <t>Arabic Numbers Video</t>
  </si>
  <si>
    <t>Transcription of numbers in Arabic Video</t>
  </si>
  <si>
    <t>High Light Selected Rows Video</t>
  </si>
  <si>
    <t>Checkbox new Features Video</t>
  </si>
  <si>
    <t>Forcasting Sales Video</t>
  </si>
  <si>
    <t>Not Started</t>
  </si>
  <si>
    <t>Follow me on Social Media</t>
  </si>
  <si>
    <t>YOUTUBE</t>
  </si>
  <si>
    <t>INSTAGRAM</t>
  </si>
  <si>
    <t>FACEBOOK</t>
  </si>
  <si>
    <t>TIKTOK</t>
  </si>
  <si>
    <t>WEB SITE</t>
  </si>
  <si>
    <t>SALEHTRICKS</t>
  </si>
  <si>
    <t>PP1 - INTRO DATA MODEL</t>
  </si>
  <si>
    <t>PP2 - DAX ITERATOR FUNCTIONS</t>
  </si>
  <si>
    <t>SUMPRODUCT P1</t>
  </si>
  <si>
    <t>SUMPRODUCT 1</t>
  </si>
  <si>
    <t>SUMPRODUCT2</t>
  </si>
  <si>
    <t>ISFORMULA</t>
  </si>
  <si>
    <t>PP1</t>
  </si>
  <si>
    <t>XLOOKUP / Conditional formating</t>
  </si>
  <si>
    <t>XLOOKUP / C.F</t>
  </si>
  <si>
    <t>Cell formating</t>
  </si>
  <si>
    <t>MID</t>
  </si>
  <si>
    <t>Groupby</t>
  </si>
  <si>
    <t>Camera</t>
  </si>
  <si>
    <t>SUMPRODUCT3</t>
  </si>
  <si>
    <t>PIVOTBY</t>
  </si>
  <si>
    <t>MOD</t>
  </si>
  <si>
    <t>DMAX / DMIN / DCOUNT</t>
  </si>
  <si>
    <t>TRIM / PROPER / UPPER / LOWER</t>
  </si>
  <si>
    <t>XLOOKUP / MAX</t>
  </si>
  <si>
    <t>SWITCH</t>
  </si>
  <si>
    <t>VLOOKUP / SWITCH</t>
  </si>
  <si>
    <t>SORTBY / TEXTAFTER</t>
  </si>
  <si>
    <t>XLOOKUP / UNIQUE</t>
  </si>
  <si>
    <t>IF / XLOOKUP</t>
  </si>
  <si>
    <t>COUNTA / RANDARRAY / SORTBY / TAKE</t>
  </si>
  <si>
    <t>TRANSLATE</t>
  </si>
  <si>
    <t>SYD</t>
  </si>
  <si>
    <t>ROUND</t>
  </si>
  <si>
    <t>Errors / Filter</t>
  </si>
  <si>
    <t>Errors / VLOOKUP1</t>
  </si>
  <si>
    <t>Errors / VLOOKUP2</t>
  </si>
  <si>
    <t>CONCAT / TEXTJOIN</t>
  </si>
  <si>
    <t>MID / TEXT</t>
  </si>
  <si>
    <t>LAMBDA</t>
  </si>
  <si>
    <t>IF / CHECK BOX</t>
  </si>
  <si>
    <t>PP2</t>
  </si>
  <si>
    <t>AVERAGEIFS / MAXIFS / MINIFS</t>
  </si>
  <si>
    <t>Errors Countifs</t>
  </si>
  <si>
    <t>PV / NPV / XNPV</t>
  </si>
  <si>
    <t>ROUND / ROUNDUP / ROUNDDOWN</t>
  </si>
  <si>
    <t>OFFSET / COUNTA</t>
  </si>
  <si>
    <t>Actually More Than 100 Formulas</t>
  </si>
  <si>
    <t>Information</t>
  </si>
  <si>
    <t>Lookup and reference / Math and trigonometry</t>
  </si>
  <si>
    <t>Statistical / Math and trigonometry / Lookup and reference</t>
  </si>
  <si>
    <t>NEW ONLY FOR INSIDERS</t>
  </si>
  <si>
    <t>Statistical</t>
  </si>
  <si>
    <t>Transfere data from excel to powerpoint</t>
  </si>
  <si>
    <t>From Excel To PP</t>
  </si>
  <si>
    <t>Color Reference</t>
  </si>
  <si>
    <t>Remove all spaces</t>
  </si>
  <si>
    <t>Consalidate by Query</t>
  </si>
  <si>
    <t>Merge tables from PDF TO Excel</t>
  </si>
  <si>
    <t>AI FILL</t>
  </si>
  <si>
    <t>Invoices Templates</t>
  </si>
  <si>
    <t>GOAL SEEK</t>
  </si>
  <si>
    <t>Solver</t>
  </si>
  <si>
    <t>Columns data matching</t>
  </si>
  <si>
    <t>Auto underlining</t>
  </si>
  <si>
    <t>Date formatting</t>
  </si>
  <si>
    <t>Consalidate</t>
  </si>
  <si>
    <t>Date Formatting2</t>
  </si>
  <si>
    <t>Date Formatting3</t>
  </si>
  <si>
    <t>Find Formulas errors</t>
  </si>
  <si>
    <t>Dropdown List 3</t>
  </si>
  <si>
    <t>Dropdown List 4</t>
  </si>
  <si>
    <t>Focus cell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</si>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</sst>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color theme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2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40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0" fillId="0" borderId="5" xfId="0" applyBorder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0" borderId="5" xfId="0" applyBorder="1"/>
    <xf numFmtId="0" fontId="5" fillId="0" borderId="6" xfId="2" applyFont="1" applyFill="1" applyBorder="1" applyAlignment="1"/>
    <xf numFmtId="0" fontId="2" fillId="0" borderId="8" xfId="0" applyFont="1" applyBorder="1" applyAlignment="1">
      <alignment horizontal="center" vertical="center"/>
    </xf>
    <xf numFmtId="9" fontId="2" fillId="0" borderId="9" xfId="1" applyFont="1" applyBorder="1" applyAlignment="1">
      <alignment horizontal="center" vertical="center"/>
    </xf>
    <xf numFmtId="0" fontId="3" fillId="0" borderId="6" xfId="2" applyFill="1" applyBorder="1" applyAlignment="1"/>
    <xf numFmtId="0" fontId="3" fillId="0" borderId="6" xfId="2" applyBorder="1"/>
    <xf numFmtId="0" fontId="2" fillId="0" borderId="4" xfId="0" applyFont="1" applyBorder="1"/>
    <xf numFmtId="0" fontId="0" fillId="0" borderId="0" xfId="0" applyProtection="1"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9" fontId="2" fillId="0" borderId="9" xfId="1" applyFont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Protection="1">
      <protection locked="0"/>
    </xf>
    <xf numFmtId="0" fontId="0" fillId="0" borderId="5" xfId="0" applyBorder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0" borderId="5" xfId="0" applyBorder="1" applyProtection="1">
      <protection locked="0"/>
    </xf>
    <xf numFmtId="0" fontId="5" fillId="0" borderId="6" xfId="2" applyFont="1" applyFill="1" applyBorder="1" applyAlignment="1" applyProtection="1">
      <protection locked="0"/>
    </xf>
    <xf numFmtId="0" fontId="3" fillId="0" borderId="5" xfId="2" applyBorder="1" applyProtection="1">
      <protection locked="0"/>
    </xf>
    <xf numFmtId="0" fontId="3" fillId="0" borderId="6" xfId="2" applyBorder="1" applyProtection="1">
      <protection locked="0"/>
    </xf>
    <xf numFmtId="0" fontId="13" fillId="0" borderId="6" xfId="0" applyFont="1" applyBorder="1" applyProtection="1">
      <protection locked="0"/>
    </xf>
    <xf numFmtId="0" fontId="9" fillId="0" borderId="10" xfId="2" applyFont="1" applyBorder="1" applyAlignment="1" applyProtection="1">
      <alignment horizontal="center"/>
    </xf>
    <xf numFmtId="0" fontId="10" fillId="0" borderId="10" xfId="2" applyFont="1" applyBorder="1" applyAlignment="1" applyProtection="1">
      <alignment horizontal="center"/>
    </xf>
    <xf numFmtId="0" fontId="11" fillId="0" borderId="10" xfId="2" applyFont="1" applyBorder="1" applyAlignment="1" applyProtection="1">
      <alignment horizontal="center"/>
    </xf>
    <xf numFmtId="0" fontId="12" fillId="0" borderId="10" xfId="2" applyFont="1" applyBorder="1" applyAlignment="1" applyProtection="1">
      <alignment horizontal="center"/>
    </xf>
    <xf numFmtId="0" fontId="6" fillId="3" borderId="7" xfId="0" applyFont="1" applyFill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 vertical="center"/>
      <protection locked="0"/>
    </xf>
    <xf numFmtId="0" fontId="7" fillId="0" borderId="8" xfId="2" applyFont="1" applyBorder="1" applyAlignment="1" applyProtection="1">
      <alignment horizontal="center" vertical="center"/>
      <protection locked="0"/>
    </xf>
    <xf numFmtId="0" fontId="7" fillId="0" borderId="9" xfId="2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2" fillId="3" borderId="10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6" fillId="3" borderId="0" xfId="0" applyFont="1" applyFill="1" applyAlignment="1" applyProtection="1">
      <alignment horizontal="center"/>
      <protection locked="0"/>
    </xf>
    <xf numFmtId="0" fontId="5" fillId="0" borderId="6" xfId="0" applyFont="1" applyBorder="1" applyProtection="1">
      <protection locked="0"/>
    </xf>
    <xf numFmtId="0" fontId="0" fillId="0" borderId="6" xfId="0" applyBorder="1" applyProtection="1">
      <protection locked="0"/>
    </xf>
  </cellXfs>
  <cellStyles count="3">
    <cellStyle name="Hyperlink" xfId="2" builtinId="8"/>
    <cellStyle name="Normal" xfId="0" builtinId="0"/>
    <cellStyle name="Per cent" xfId="1" builtinId="5"/>
  </cellStyles>
  <dxfs count="20">
    <dxf>
      <font>
        <b/>
        <i val="0"/>
        <strike/>
      </font>
      <fill>
        <patternFill>
          <bgColor theme="9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strike/>
      </font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strike/>
      </font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b/>
        <i val="0"/>
        <strike/>
      </font>
      <fill>
        <patternFill>
          <bgColor theme="9" tint="0.79998168889431442"/>
        </patternFill>
      </fill>
    </dxf>
    <dxf>
      <font>
        <strike/>
      </font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alcChain" Target="calcChain.xml"/></Relationships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youtube.com/watch?v=S_hAMz-0zA4" TargetMode="External"/><Relationship Id="rId18" Type="http://schemas.openxmlformats.org/officeDocument/2006/relationships/hyperlink" Target="https://www.youtube.com/watch?v=7gNrdMYYM-o&amp;t=9s" TargetMode="External"/><Relationship Id="rId26" Type="http://schemas.openxmlformats.org/officeDocument/2006/relationships/hyperlink" Target="https://youtu.be/ZZxh3g3KZ6w" TargetMode="External"/><Relationship Id="rId39" Type="http://schemas.openxmlformats.org/officeDocument/2006/relationships/hyperlink" Target="https://youtube.com/shorts/ipD3iFIvhto?si=uO9duqnalcAF4MWo" TargetMode="External"/><Relationship Id="rId21" Type="http://schemas.openxmlformats.org/officeDocument/2006/relationships/hyperlink" Target="https://www.youtube.com/watch?v=skgSchXa8zc" TargetMode="External"/><Relationship Id="rId34" Type="http://schemas.openxmlformats.org/officeDocument/2006/relationships/hyperlink" Target="https://www.youtube.com/watch?v=H-_6_ll4tEg&amp;t=24s" TargetMode="External"/><Relationship Id="rId42" Type="http://schemas.openxmlformats.org/officeDocument/2006/relationships/hyperlink" Target="https://youtu.be/3R2Xl-w-t48?si=lIrX2NqrxNMO_bQJ" TargetMode="External"/><Relationship Id="rId47" Type="http://schemas.openxmlformats.org/officeDocument/2006/relationships/hyperlink" Target="https://www.facebook.com/MOHAMED.SALEH.DIG" TargetMode="External"/><Relationship Id="rId50" Type="http://schemas.openxmlformats.org/officeDocument/2006/relationships/hyperlink" Target="https://www.tiktok.com/@mohamed.x.saleh" TargetMode="External"/><Relationship Id="rId55" Type="http://schemas.openxmlformats.org/officeDocument/2006/relationships/hyperlink" Target="https://youtu.be/i0TQlSfOHdg?si=cWzy4iyxpgTD6xTQ" TargetMode="External"/><Relationship Id="rId63" Type="http://schemas.openxmlformats.org/officeDocument/2006/relationships/hyperlink" Target="https://youtu.be/Q1dgT1XQ2eM?si=hNkqtFT2AQ0yHOyw" TargetMode="External"/><Relationship Id="rId68" Type="http://schemas.openxmlformats.org/officeDocument/2006/relationships/hyperlink" Target="https://youtu.be/Rd-eIaEMvWk?si=zlXJ7QIkjsbf4W2j" TargetMode="External"/><Relationship Id="rId76" Type="http://schemas.openxmlformats.org/officeDocument/2006/relationships/hyperlink" Target="https://www.instagram.com/reel/DFVi7F9NvyI/?utm_source=ig_web_copy_link&amp;igsh=MzRlODBiNWFlZA==" TargetMode="External"/><Relationship Id="rId7" Type="http://schemas.openxmlformats.org/officeDocument/2006/relationships/hyperlink" Target="https://www.instagram.com/reel/CuZ1zgUvahI/?utm_source=ig_web_copy_link&amp;igshid=MzRlODBiNWFlZA==" TargetMode="External"/><Relationship Id="rId71" Type="http://schemas.openxmlformats.org/officeDocument/2006/relationships/hyperlink" Target="https://youtu.be/tp6EZeilAMI?si=Sms6iCibFu_tugyG" TargetMode="External"/><Relationship Id="rId2" Type="http://schemas.openxmlformats.org/officeDocument/2006/relationships/hyperlink" Target="https://www.salehtricks.com/" TargetMode="External"/><Relationship Id="rId16" Type="http://schemas.openxmlformats.org/officeDocument/2006/relationships/hyperlink" Target="https://www.youtube.com/watch?v=EpVrab4wIE4" TargetMode="External"/><Relationship Id="rId29" Type="http://schemas.openxmlformats.org/officeDocument/2006/relationships/hyperlink" Target="https://www.instagram.com/reel/CztuuaeiA5y/?utm_source=ig_web_copy_link&amp;igshid=MzRlODBiNWFlZA==" TargetMode="External"/><Relationship Id="rId11" Type="http://schemas.openxmlformats.org/officeDocument/2006/relationships/hyperlink" Target="https://www.youtube.com/watch?v=ZuWlWGNprHw&amp;t=16s" TargetMode="External"/><Relationship Id="rId24" Type="http://schemas.openxmlformats.org/officeDocument/2006/relationships/hyperlink" Target="https://www.youtube.com/watch?v=rDg6yN0MJZM" TargetMode="External"/><Relationship Id="rId32" Type="http://schemas.openxmlformats.org/officeDocument/2006/relationships/hyperlink" Target="https://www.youtube.com/watch?v=yppXPT7C4xY" TargetMode="External"/><Relationship Id="rId37" Type="http://schemas.openxmlformats.org/officeDocument/2006/relationships/hyperlink" Target="https://www.youtube.com/watch?v=XnAuo1eD9ro" TargetMode="External"/><Relationship Id="rId40" Type="http://schemas.openxmlformats.org/officeDocument/2006/relationships/hyperlink" Target="https://youtube.com/shorts/klpeLVWkrTc?si=CekrPXCQaotB4LiP" TargetMode="External"/><Relationship Id="rId45" Type="http://schemas.openxmlformats.org/officeDocument/2006/relationships/hyperlink" Target="https://www.instagram.com/mohamed.x.saleh/" TargetMode="External"/><Relationship Id="rId53" Type="http://schemas.openxmlformats.org/officeDocument/2006/relationships/hyperlink" Target="https://youtu.be/kR1w6PwJ_fw?si=oVsDGTnbl38Id89u" TargetMode="External"/><Relationship Id="rId58" Type="http://schemas.openxmlformats.org/officeDocument/2006/relationships/hyperlink" Target="https://youtube.com/shorts/UBoi9hKovqE?si=3a90ZHu60ge-ga3s" TargetMode="External"/><Relationship Id="rId66" Type="http://schemas.openxmlformats.org/officeDocument/2006/relationships/hyperlink" Target="https://youtu.be/WXizN0MuHFE?si=qL0nrQQwKMbEFd8I" TargetMode="External"/><Relationship Id="rId74" Type="http://schemas.openxmlformats.org/officeDocument/2006/relationships/hyperlink" Target="https://youtu.be/JfEniZHtF-k?si=FjtNC2Nd7MMBdtCL" TargetMode="External"/><Relationship Id="rId79" Type="http://schemas.openxmlformats.org/officeDocument/2006/relationships/hyperlink" Target="https://www.instagram.com/reel/DBg-8Cvt5Jd/?utm_source=ig_web_copy_link&amp;igsh=MzRlODBiNWFlZA==" TargetMode="External"/><Relationship Id="rId5" Type="http://schemas.openxmlformats.org/officeDocument/2006/relationships/hyperlink" Target="https://www.instagram.com/reel/ClbvX4ZIvid/?utm_source=ig_web_copy_link&amp;igshid=MzRlODBiNWFlZA==" TargetMode="External"/><Relationship Id="rId61" Type="http://schemas.openxmlformats.org/officeDocument/2006/relationships/hyperlink" Target="https://youtube.com/shorts/DxzY2bRR3kw?si=ztf3xOAriEhGBySu" TargetMode="External"/><Relationship Id="rId82" Type="http://schemas.openxmlformats.org/officeDocument/2006/relationships/hyperlink" Target="https://www.instagram.com/reel/C76sQS8suqF/?utm_source=ig_web_copy_link&amp;igsh=MzRlODBiNWFlZA==" TargetMode="External"/><Relationship Id="rId10" Type="http://schemas.openxmlformats.org/officeDocument/2006/relationships/hyperlink" Target="https://www.youtube.com/watch?v=BXYLkFNsZOQ" TargetMode="External"/><Relationship Id="rId19" Type="http://schemas.openxmlformats.org/officeDocument/2006/relationships/hyperlink" Target="https://www.youtube.com/watch?v=wzRrwNAAwC4&amp;t=7s" TargetMode="External"/><Relationship Id="rId31" Type="http://schemas.openxmlformats.org/officeDocument/2006/relationships/hyperlink" Target="https://www.instagram.com/reel/CwQaG3YAfHu/?utm_source=ig_web_copy_link&amp;igshid=MzRlODBiNWFlZA==" TargetMode="External"/><Relationship Id="rId44" Type="http://schemas.openxmlformats.org/officeDocument/2006/relationships/hyperlink" Target="https://youtube.com/@saleh.tricks?si=GvHjfk3SLLUq1hxl" TargetMode="External"/><Relationship Id="rId52" Type="http://schemas.openxmlformats.org/officeDocument/2006/relationships/hyperlink" Target="https://youtu.be/TI1zzzBeV3g?si=qwuGU_KpkLlN7X__" TargetMode="External"/><Relationship Id="rId60" Type="http://schemas.openxmlformats.org/officeDocument/2006/relationships/hyperlink" Target="https://youtube.com/shorts/P_Vc_KBN6ZY?si=7wWUd8FfnYdb7_-G" TargetMode="External"/><Relationship Id="rId65" Type="http://schemas.openxmlformats.org/officeDocument/2006/relationships/hyperlink" Target="https://youtu.be/a1GwkEyRmUc?si=ngYYG8igVCPAPhod" TargetMode="External"/><Relationship Id="rId73" Type="http://schemas.openxmlformats.org/officeDocument/2006/relationships/hyperlink" Target="https://youtu.be/0M4ftm_Rf3I?si=44ApUZJf_UCotZnX" TargetMode="External"/><Relationship Id="rId78" Type="http://schemas.openxmlformats.org/officeDocument/2006/relationships/hyperlink" Target="https://www.instagram.com/reel/DDdEu8LgsoB/?utm_source=ig_web_copy_link&amp;igsh=MzRlODBiNWFlZA==" TargetMode="External"/><Relationship Id="rId81" Type="http://schemas.openxmlformats.org/officeDocument/2006/relationships/hyperlink" Target="https://www.instagram.com/reel/C9ApN1IIrFZ/?utm_source=ig_web_copy_link&amp;igsh=MzRlODBiNWFlZA==" TargetMode="External"/><Relationship Id="rId4" Type="http://schemas.openxmlformats.org/officeDocument/2006/relationships/hyperlink" Target="https://www.instagram.com/reel/CmE1LCOLU0e/?utm_source=ig_web_copy_link&amp;igshid=MzRlODBiNWFlZA==" TargetMode="External"/><Relationship Id="rId9" Type="http://schemas.openxmlformats.org/officeDocument/2006/relationships/hyperlink" Target="https://www.youtube.com/watch?v=RN3gP8x0rfo&amp;t=21s" TargetMode="External"/><Relationship Id="rId14" Type="http://schemas.openxmlformats.org/officeDocument/2006/relationships/hyperlink" Target="https://www.youtube.com/watch?v=X38p23BQ9gM&amp;t=5s" TargetMode="External"/><Relationship Id="rId22" Type="http://schemas.openxmlformats.org/officeDocument/2006/relationships/hyperlink" Target="https://www.youtube.com/watch?v=rXImcCUrJB0" TargetMode="External"/><Relationship Id="rId27" Type="http://schemas.openxmlformats.org/officeDocument/2006/relationships/hyperlink" Target="https://youtu.be/BHuv9Y5LaTI" TargetMode="External"/><Relationship Id="rId30" Type="http://schemas.openxmlformats.org/officeDocument/2006/relationships/hyperlink" Target="https://www.instagram.com/reel/C0W7dsUPlbv/?utm_source=ig_web_copy_link&amp;igshid=MzRlODBiNWFlZA==" TargetMode="External"/><Relationship Id="rId35" Type="http://schemas.openxmlformats.org/officeDocument/2006/relationships/hyperlink" Target="https://www.youtube.com/watch?v=zo4MHU4FeRM&amp;t=18s" TargetMode="External"/><Relationship Id="rId43" Type="http://schemas.openxmlformats.org/officeDocument/2006/relationships/hyperlink" Target="https://youtube.com/@saleh.tricks?si=GvHjfk3SLLUq1hxl" TargetMode="External"/><Relationship Id="rId48" Type="http://schemas.openxmlformats.org/officeDocument/2006/relationships/hyperlink" Target="https://www.facebook.com/MOHAMED.SALEH.DIG" TargetMode="External"/><Relationship Id="rId56" Type="http://schemas.openxmlformats.org/officeDocument/2006/relationships/hyperlink" Target="https://youtu.be/IS6dTugX2BM?si=7NjOjNzEXIXDxQM1" TargetMode="External"/><Relationship Id="rId64" Type="http://schemas.openxmlformats.org/officeDocument/2006/relationships/hyperlink" Target="https://youtu.be/AZvhbnzK2cA?si=D23gZDglTl06XEuY" TargetMode="External"/><Relationship Id="rId69" Type="http://schemas.openxmlformats.org/officeDocument/2006/relationships/hyperlink" Target="https://youtu.be/LF0NNUT6VuQ?si=upjzvdrPCh8CCiP5" TargetMode="External"/><Relationship Id="rId77" Type="http://schemas.openxmlformats.org/officeDocument/2006/relationships/hyperlink" Target="https://www.instagram.com/reel/DENcpU2Mj5c/?utm_source=ig_web_copy_link&amp;igsh=MzRlODBiNWFlZA==" TargetMode="External"/><Relationship Id="rId8" Type="http://schemas.openxmlformats.org/officeDocument/2006/relationships/hyperlink" Target="https://www.youtube.com/watch?v=7Wp8HVTB-KU&amp;t=2s" TargetMode="External"/><Relationship Id="rId51" Type="http://schemas.openxmlformats.org/officeDocument/2006/relationships/hyperlink" Target="https://youtu.be/zlMSafZnKWs?si=wKgBihtxAMfR-Pqa" TargetMode="External"/><Relationship Id="rId72" Type="http://schemas.openxmlformats.org/officeDocument/2006/relationships/hyperlink" Target="https://youtu.be/wtnZUGyyhec?si=rmbaa7kSHB6HECml" TargetMode="External"/><Relationship Id="rId80" Type="http://schemas.openxmlformats.org/officeDocument/2006/relationships/hyperlink" Target="https://www.instagram.com/reel/C7zShbmiVI0/?utm_source=ig_web_copy_link&amp;igsh=MzRlODBiNWFlZA==" TargetMode="External"/><Relationship Id="rId3" Type="http://schemas.openxmlformats.org/officeDocument/2006/relationships/hyperlink" Target="https://www.instagram.com/reel/CmPIYfCo7r6/?utm_source=ig_web_copy_link&amp;igshid=MzRlODBiNWFlZA==" TargetMode="External"/><Relationship Id="rId12" Type="http://schemas.openxmlformats.org/officeDocument/2006/relationships/hyperlink" Target="https://www.youtube.com/watch?v=8VMLCYtQrKA&amp;t=29s" TargetMode="External"/><Relationship Id="rId17" Type="http://schemas.openxmlformats.org/officeDocument/2006/relationships/hyperlink" Target="https://www.youtube.com/watch?v=9tzh7VVq4wA" TargetMode="External"/><Relationship Id="rId25" Type="http://schemas.openxmlformats.org/officeDocument/2006/relationships/hyperlink" Target="https://www.youtube.com/watch?v=YME0O_fLNig" TargetMode="External"/><Relationship Id="rId33" Type="http://schemas.openxmlformats.org/officeDocument/2006/relationships/hyperlink" Target="https://www.youtube.com/watch?v=gqGKjf1GZmo" TargetMode="External"/><Relationship Id="rId38" Type="http://schemas.openxmlformats.org/officeDocument/2006/relationships/hyperlink" Target="https://www.youtube.com/watch?v=MwOuZ0412zg" TargetMode="External"/><Relationship Id="rId46" Type="http://schemas.openxmlformats.org/officeDocument/2006/relationships/hyperlink" Target="https://www.instagram.com/mohamed.x.saleh/" TargetMode="External"/><Relationship Id="rId59" Type="http://schemas.openxmlformats.org/officeDocument/2006/relationships/hyperlink" Target="https://youtu.be/Pdnc7G6NliA?si=3HlFnVXKR2p-m3cO" TargetMode="External"/><Relationship Id="rId67" Type="http://schemas.openxmlformats.org/officeDocument/2006/relationships/hyperlink" Target="https://youtu.be/en2aO5GuU7A?si=gJ8wx1JvXu_MFu47" TargetMode="External"/><Relationship Id="rId20" Type="http://schemas.openxmlformats.org/officeDocument/2006/relationships/hyperlink" Target="https://www.youtube.com/watch?v=8jf3Blv1mRQ" TargetMode="External"/><Relationship Id="rId41" Type="http://schemas.openxmlformats.org/officeDocument/2006/relationships/hyperlink" Target="https://www.youtube.com/watch?v=3fEXBZMDNC8" TargetMode="External"/><Relationship Id="rId54" Type="http://schemas.openxmlformats.org/officeDocument/2006/relationships/hyperlink" Target="https://youtu.be/GSRT0v7V2ZM?si=pMZyyZGT8n82OKuI" TargetMode="External"/><Relationship Id="rId62" Type="http://schemas.openxmlformats.org/officeDocument/2006/relationships/hyperlink" Target="https://youtu.be/-JW_m4_gsGY?si=s9bfg2UX5IWp-gIM" TargetMode="External"/><Relationship Id="rId70" Type="http://schemas.openxmlformats.org/officeDocument/2006/relationships/hyperlink" Target="https://youtu.be/HsFOWQjfKiw?si=XsbXmLejUNwEtwo0" TargetMode="External"/><Relationship Id="rId75" Type="http://schemas.openxmlformats.org/officeDocument/2006/relationships/hyperlink" Target="https://www.instagram.com/reel/DDiAQzcq8Yo/?utm_source=ig_web_copy_link&amp;igsh=MzRlODBiNWFlZA==" TargetMode="External"/><Relationship Id="rId1" Type="http://schemas.openxmlformats.org/officeDocument/2006/relationships/hyperlink" Target="https://youtu.be/UiWVk9vfjtg?si=9icl2DhA49Xp6sLJ" TargetMode="External"/><Relationship Id="rId6" Type="http://schemas.openxmlformats.org/officeDocument/2006/relationships/hyperlink" Target="https://www.instagram.com/reel/Cl_rlsdogxE/?utm_source=ig_web_copy_link&amp;igshid=MzRlODBiNWFlZA==" TargetMode="External"/><Relationship Id="rId15" Type="http://schemas.openxmlformats.org/officeDocument/2006/relationships/hyperlink" Target="https://www.youtube.com/watch?v=xIfMlvH5ZK8" TargetMode="External"/><Relationship Id="rId23" Type="http://schemas.openxmlformats.org/officeDocument/2006/relationships/hyperlink" Target="https://www.youtube.com/watch?v=JOqitS_GpRY" TargetMode="External"/><Relationship Id="rId28" Type="http://schemas.openxmlformats.org/officeDocument/2006/relationships/hyperlink" Target="https://www.instagram.com/reel/Czl-Py0sISh/?utm_source=ig_web_copy_link&amp;igshid=MzRlODBiNWFlZA==" TargetMode="External"/><Relationship Id="rId36" Type="http://schemas.openxmlformats.org/officeDocument/2006/relationships/hyperlink" Target="https://www.youtube.com/watch?v=L1ty5Y2hXKg" TargetMode="External"/><Relationship Id="rId49" Type="http://schemas.openxmlformats.org/officeDocument/2006/relationships/hyperlink" Target="https://www.tiktok.com/@mohamed.x.saleh" TargetMode="External"/><Relationship Id="rId57" Type="http://schemas.openxmlformats.org/officeDocument/2006/relationships/hyperlink" Target="https://www.instagram.com/reel/C2fZlQbMZVy/?utm_source=ig_web_copy_link&amp;igsh=MzRlODBiNWFlZA==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shorts/v7VGOQYGr_0" TargetMode="External"/><Relationship Id="rId13" Type="http://schemas.openxmlformats.org/officeDocument/2006/relationships/hyperlink" Target="https://www.youtube.com/shorts/VnUEQKFUzu8" TargetMode="External"/><Relationship Id="rId3" Type="http://schemas.openxmlformats.org/officeDocument/2006/relationships/hyperlink" Target="https://www.youtube.com/watch?v=QwulyxfhGtg" TargetMode="External"/><Relationship Id="rId7" Type="http://schemas.openxmlformats.org/officeDocument/2006/relationships/hyperlink" Target="https://www.youtube.com/shorts/IbMGDfiTfk8" TargetMode="External"/><Relationship Id="rId12" Type="http://schemas.openxmlformats.org/officeDocument/2006/relationships/hyperlink" Target="https://www.youtube.com/shorts/m1NFV3zD1Do" TargetMode="External"/><Relationship Id="rId2" Type="http://schemas.openxmlformats.org/officeDocument/2006/relationships/hyperlink" Target="https://www.youtube.com/shorts/7UTszYg1p1o" TargetMode="External"/><Relationship Id="rId1" Type="http://schemas.openxmlformats.org/officeDocument/2006/relationships/hyperlink" Target="https://youtube.com/shorts/7R6SWQ36Ii8?si=_d4UC6z1nYkGzV3n" TargetMode="External"/><Relationship Id="rId6" Type="http://schemas.openxmlformats.org/officeDocument/2006/relationships/hyperlink" Target="https://www.youtube.com/shorts/cJsv1VCmW_I" TargetMode="External"/><Relationship Id="rId11" Type="http://schemas.openxmlformats.org/officeDocument/2006/relationships/hyperlink" Target="https://www.youtube.com/shorts/-loODewJnNk" TargetMode="External"/><Relationship Id="rId5" Type="http://schemas.openxmlformats.org/officeDocument/2006/relationships/hyperlink" Target="https://www.youtube.com/shorts/xfiT8XeKiX8" TargetMode="External"/><Relationship Id="rId15" Type="http://schemas.openxmlformats.org/officeDocument/2006/relationships/hyperlink" Target="https://www.salehtricks.com/" TargetMode="External"/><Relationship Id="rId10" Type="http://schemas.openxmlformats.org/officeDocument/2006/relationships/hyperlink" Target="https://www.youtube.com/shorts/ltKlcmHXGLU" TargetMode="External"/><Relationship Id="rId4" Type="http://schemas.openxmlformats.org/officeDocument/2006/relationships/hyperlink" Target="https://www.youtube.com/watch?v=G6Ps5qfl0I0&amp;t=10s" TargetMode="External"/><Relationship Id="rId9" Type="http://schemas.openxmlformats.org/officeDocument/2006/relationships/hyperlink" Target="https://www.youtube.com/shorts/1Z1Z8_9gwJA" TargetMode="External"/><Relationship Id="rId14" Type="http://schemas.openxmlformats.org/officeDocument/2006/relationships/hyperlink" Target="https://youtu.be/UiWVk9vfjtg?si=9icl2DhA49Xp6sLJ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hPoGLFj7joE" TargetMode="External"/><Relationship Id="rId13" Type="http://schemas.openxmlformats.org/officeDocument/2006/relationships/hyperlink" Target="https://www.youtube.com/shorts/ENmMh2sU1I0" TargetMode="External"/><Relationship Id="rId18" Type="http://schemas.openxmlformats.org/officeDocument/2006/relationships/hyperlink" Target="https://www.youtube.com/watch?v=4QnccJ3Ah4E" TargetMode="External"/><Relationship Id="rId26" Type="http://schemas.openxmlformats.org/officeDocument/2006/relationships/hyperlink" Target="https://www.salehtricks.com/" TargetMode="External"/><Relationship Id="rId39" Type="http://schemas.openxmlformats.org/officeDocument/2006/relationships/hyperlink" Target="https://www.instagram.com/reel/DCMzw1nodHA/?utm_source=ig_web_copy_link&amp;igsh=MzRlODBiNWFlZA==" TargetMode="External"/><Relationship Id="rId3" Type="http://schemas.openxmlformats.org/officeDocument/2006/relationships/hyperlink" Target="https://www.youtube.com/watch?v=GcdR4sbb_YM" TargetMode="External"/><Relationship Id="rId21" Type="http://schemas.openxmlformats.org/officeDocument/2006/relationships/hyperlink" Target="https://www.youtube.com/watch?v=tCK6qChxg40" TargetMode="External"/><Relationship Id="rId34" Type="http://schemas.openxmlformats.org/officeDocument/2006/relationships/hyperlink" Target="https://www.instagram.com/reel/C7XEr6jK4qT/?utm_source=ig_web_copy_link&amp;igsh=MzRlODBiNWFlZA==" TargetMode="External"/><Relationship Id="rId42" Type="http://schemas.openxmlformats.org/officeDocument/2006/relationships/hyperlink" Target="https://www.instagram.com/reel/DC4h6GotvdT/?utm_source=ig_web_copy_link&amp;igsh=MzRlODBiNWFlZA==" TargetMode="External"/><Relationship Id="rId7" Type="http://schemas.openxmlformats.org/officeDocument/2006/relationships/hyperlink" Target="https://www.youtube.com/watch?v=MO6Dw3Li2Jg" TargetMode="External"/><Relationship Id="rId12" Type="http://schemas.openxmlformats.org/officeDocument/2006/relationships/hyperlink" Target="https://www.youtube.com/shorts/uzkngN9Jf9c" TargetMode="External"/><Relationship Id="rId17" Type="http://schemas.openxmlformats.org/officeDocument/2006/relationships/hyperlink" Target="https://www.youtube.com/watch?v=7auI0vl84UE" TargetMode="External"/><Relationship Id="rId25" Type="http://schemas.openxmlformats.org/officeDocument/2006/relationships/hyperlink" Target="https://youtu.be/UiWVk9vfjtg?si=9icl2DhA49Xp6sLJ" TargetMode="External"/><Relationship Id="rId33" Type="http://schemas.openxmlformats.org/officeDocument/2006/relationships/hyperlink" Target="https://www.instagram.com/reel/C5wIP7_IhG2/?utm_source=ig_web_copy_link&amp;igsh=MzRlODBiNWFlZA==" TargetMode="External"/><Relationship Id="rId38" Type="http://schemas.openxmlformats.org/officeDocument/2006/relationships/hyperlink" Target="https://www.instagram.com/reel/DCFFXp-PHaY/?utm_source=ig_web_copy_link&amp;igsh=MzRlODBiNWFlZA==" TargetMode="External"/><Relationship Id="rId2" Type="http://schemas.openxmlformats.org/officeDocument/2006/relationships/hyperlink" Target="https://www.youtube.com/shorts/B-g277F_XLY" TargetMode="External"/><Relationship Id="rId16" Type="http://schemas.openxmlformats.org/officeDocument/2006/relationships/hyperlink" Target="https://youtu.be/LNMi_j6F8hI?si=fGpERB8QjX71cyCr" TargetMode="External"/><Relationship Id="rId20" Type="http://schemas.openxmlformats.org/officeDocument/2006/relationships/hyperlink" Target="https://www.youtube.com/watch?v=OjPVxUrBE-E" TargetMode="External"/><Relationship Id="rId29" Type="http://schemas.openxmlformats.org/officeDocument/2006/relationships/hyperlink" Target="https://www.instagram.com/reel/C3iVwWiCyMW/?utm_source=ig_web_copy_link&amp;igsh=MzRlODBiNWFlZA==" TargetMode="External"/><Relationship Id="rId41" Type="http://schemas.openxmlformats.org/officeDocument/2006/relationships/hyperlink" Target="https://www.instagram.com/reel/DCrtYGeMJP9/?utm_source=ig_web_copy_link&amp;igsh=MzRlODBiNWFlZA==" TargetMode="External"/><Relationship Id="rId1" Type="http://schemas.openxmlformats.org/officeDocument/2006/relationships/hyperlink" Target="https://www.youtube.com/shorts/l0NnWOfLiH8" TargetMode="External"/><Relationship Id="rId6" Type="http://schemas.openxmlformats.org/officeDocument/2006/relationships/hyperlink" Target="https://www.youtube.com/watch?v=roHu9GerR6A" TargetMode="External"/><Relationship Id="rId11" Type="http://schemas.openxmlformats.org/officeDocument/2006/relationships/hyperlink" Target="https://www.instagram.com/reel/C0HeG8uBK6F/?utm_source=ig_web_copy_link&amp;igshid=MzRlODBiNWFlZA==" TargetMode="External"/><Relationship Id="rId24" Type="http://schemas.openxmlformats.org/officeDocument/2006/relationships/hyperlink" Target="https://www.instagram.com/reel/CzeQuAeC53W/?utm_source=ig_web_copy_link&amp;igshid=MzRlODBiNWFlZA==" TargetMode="External"/><Relationship Id="rId32" Type="http://schemas.openxmlformats.org/officeDocument/2006/relationships/hyperlink" Target="https://www.instagram.com/reel/C5YeOEAI5mQ/?utm_source=ig_web_copy_link&amp;igsh=MzRlODBiNWFlZA==" TargetMode="External"/><Relationship Id="rId37" Type="http://schemas.openxmlformats.org/officeDocument/2006/relationships/hyperlink" Target="https://www.instagram.com/reel/C973jkzBI40/?utm_source=ig_web_copy_link&amp;igsh=MzRlODBiNWFlZA==" TargetMode="External"/><Relationship Id="rId40" Type="http://schemas.openxmlformats.org/officeDocument/2006/relationships/hyperlink" Target="https://www.instagram.com/reel/DCXG7hxuIbr/?utm_source=ig_web_copy_link&amp;igsh=MzRlODBiNWFlZA==" TargetMode="External"/><Relationship Id="rId45" Type="http://schemas.openxmlformats.org/officeDocument/2006/relationships/hyperlink" Target="https://www.instagram.com/reel/DESmSdvsM9p/?utm_source=ig_web_copy_link&amp;igsh=MzRlODBiNWFlZA==" TargetMode="External"/><Relationship Id="rId5" Type="http://schemas.openxmlformats.org/officeDocument/2006/relationships/hyperlink" Target="https://www.youtube.com/watch?v=38SCwO8k0Lg" TargetMode="External"/><Relationship Id="rId15" Type="http://schemas.openxmlformats.org/officeDocument/2006/relationships/hyperlink" Target="https://www.youtube.com/shorts/uhVO36SFuEM" TargetMode="External"/><Relationship Id="rId23" Type="http://schemas.openxmlformats.org/officeDocument/2006/relationships/hyperlink" Target="https://www.instagram.com/reel/Czy5kzhrLcX/?utm_source=ig_web_copy_link&amp;igshid=MzRlODBiNWFlZA==" TargetMode="External"/><Relationship Id="rId28" Type="http://schemas.openxmlformats.org/officeDocument/2006/relationships/hyperlink" Target="https://youtu.be/caR90p1EG1I?si=XBTIwRy_3KGZkC2D" TargetMode="External"/><Relationship Id="rId36" Type="http://schemas.openxmlformats.org/officeDocument/2006/relationships/hyperlink" Target="https://www.instagram.com/reel/C92t4VNtxrN/?utm_source=ig_web_copy_link&amp;igsh=MzRlODBiNWFlZA==" TargetMode="External"/><Relationship Id="rId10" Type="http://schemas.openxmlformats.org/officeDocument/2006/relationships/hyperlink" Target="https://www.youtube.com/watch?v=QhUiIfAOhk0" TargetMode="External"/><Relationship Id="rId19" Type="http://schemas.openxmlformats.org/officeDocument/2006/relationships/hyperlink" Target="https://www.youtube.com/watch?v=ZW0kqBf_Zag" TargetMode="External"/><Relationship Id="rId31" Type="http://schemas.openxmlformats.org/officeDocument/2006/relationships/hyperlink" Target="https://www.instagram.com/reel/C4du4oNtcpX/?utm_source=ig_web_copy_link&amp;igsh=MzRlODBiNWFlZA==" TargetMode="External"/><Relationship Id="rId44" Type="http://schemas.openxmlformats.org/officeDocument/2006/relationships/hyperlink" Target="https://www.instagram.com/reel/DDkP6ZBu1vf/?utm_source=ig_web_copy_link&amp;igsh=MzRlODBiNWFlZA==" TargetMode="External"/><Relationship Id="rId4" Type="http://schemas.openxmlformats.org/officeDocument/2006/relationships/hyperlink" Target="https://www.youtube.com/watch?v=aNjHa27qU1I" TargetMode="External"/><Relationship Id="rId9" Type="http://schemas.openxmlformats.org/officeDocument/2006/relationships/hyperlink" Target="https://www.youtube.com/watch?v=dFE3qw13fBg" TargetMode="External"/><Relationship Id="rId14" Type="http://schemas.openxmlformats.org/officeDocument/2006/relationships/hyperlink" Target="https://www.youtube.com/shorts/bXpwuVZvKNI" TargetMode="External"/><Relationship Id="rId22" Type="http://schemas.openxmlformats.org/officeDocument/2006/relationships/hyperlink" Target="https://www.youtube.com/watch?v=eMdeKOIoPNQ" TargetMode="External"/><Relationship Id="rId27" Type="http://schemas.openxmlformats.org/officeDocument/2006/relationships/hyperlink" Target="https://youtube.com/shorts/NdvVm6LS5qo?si=ULCqhKllIWPjz2_I" TargetMode="External"/><Relationship Id="rId30" Type="http://schemas.openxmlformats.org/officeDocument/2006/relationships/hyperlink" Target="https://www.instagram.com/reel/C5GxUTxrXEI/?utm_source=ig_web_copy_link&amp;igsh=MzRlODBiNWFlZA==" TargetMode="External"/><Relationship Id="rId35" Type="http://schemas.openxmlformats.org/officeDocument/2006/relationships/hyperlink" Target="https://www.instagram.com/reel/C9NhRl3oQDG/?utm_source=ig_web_copy_link&amp;igsh=MzRlODBiNWFlZA==" TargetMode="External"/><Relationship Id="rId43" Type="http://schemas.openxmlformats.org/officeDocument/2006/relationships/hyperlink" Target="https://www.instagram.com/reel/DD7bIqixNU-/?utm_source=ig_web_copy_link&amp;igsh=MzRlODBiNWFlZA==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gGRL1sUnkW8?si=iHNJgomG44kV0jtt" TargetMode="External"/><Relationship Id="rId2" Type="http://schemas.openxmlformats.org/officeDocument/2006/relationships/hyperlink" Target="https://www.salehtricks.com/" TargetMode="External"/><Relationship Id="rId1" Type="http://schemas.openxmlformats.org/officeDocument/2006/relationships/hyperlink" Target="https://youtu.be/UiWVk9vfjtg?si=9icl2DhA49Xp6sLJ" TargetMode="External"/><Relationship Id="rId4" Type="http://schemas.openxmlformats.org/officeDocument/2006/relationships/hyperlink" Target="https://youtu.be/DV9_3Mj6yXE?si=N9_TcYWjHxLH3-Y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288C-53B6-474D-93D2-28B6C140BE58}">
  <sheetPr codeName="Sheet1"/>
  <dimension ref="F1:L79"/>
  <sheetViews>
    <sheetView showGridLines="0" tabSelected="1" zoomScale="130" zoomScaleNormal="130" workbookViewId="0">
      <selection activeCell="L14" sqref="L14"/>
    </sheetView>
  </sheetViews>
  <sheetFormatPr defaultColWidth="9" defaultRowHeight="14.5" x14ac:dyDescent="0.35"/>
  <cols>
    <col min="1" max="4" width="9" style="12"/>
    <col min="5" max="5" width="9.81640625" style="12" customWidth="1"/>
    <col min="6" max="6" width="14.1796875" style="12" customWidth="1"/>
    <col min="7" max="7" width="38" style="12" bestFit="1" customWidth="1"/>
    <col min="8" max="8" width="40.81640625" style="12" bestFit="1" customWidth="1"/>
    <col min="9" max="9" width="34.81640625" style="12" bestFit="1" customWidth="1"/>
    <col min="10" max="10" width="9" style="12"/>
    <col min="11" max="11" width="11.36328125" style="12" customWidth="1"/>
    <col min="12" max="12" width="13.1796875" style="12" customWidth="1"/>
    <col min="13" max="16384" width="9" style="12"/>
  </cols>
  <sheetData>
    <row r="1" spans="6:12" ht="18.5" x14ac:dyDescent="0.45">
      <c r="F1" s="37" t="s">
        <v>231</v>
      </c>
      <c r="G1" s="37"/>
      <c r="H1" s="37"/>
      <c r="I1" s="37"/>
    </row>
    <row r="2" spans="6:12" ht="15" thickBot="1" x14ac:dyDescent="0.4"/>
    <row r="3" spans="6:12" ht="29.25" customHeight="1" thickTop="1" thickBot="1" x14ac:dyDescent="0.4">
      <c r="F3" s="29" t="s">
        <v>112</v>
      </c>
      <c r="G3" s="30"/>
      <c r="H3" s="13" t="str">
        <f>COUNTIF(F8:F79,"completed")&amp;" / 72"</f>
        <v>0 / 72</v>
      </c>
      <c r="I3" s="14">
        <f>COUNTIF(F8:F47,"completed")/72</f>
        <v>0</v>
      </c>
      <c r="K3" s="33" t="e" vm="1">
        <v>#VALUE!</v>
      </c>
      <c r="L3" s="33"/>
    </row>
    <row r="4" spans="6:12" ht="15.5" thickTop="1" thickBot="1" x14ac:dyDescent="0.4">
      <c r="K4" s="33"/>
      <c r="L4" s="33"/>
    </row>
    <row r="5" spans="6:12" ht="28.5" customHeight="1" thickTop="1" thickBot="1" x14ac:dyDescent="0.4">
      <c r="F5" s="29" t="s">
        <v>188</v>
      </c>
      <c r="G5" s="30"/>
      <c r="H5" s="31" t="s">
        <v>189</v>
      </c>
      <c r="I5" s="32"/>
      <c r="K5" s="33"/>
      <c r="L5" s="33"/>
    </row>
    <row r="6" spans="6:12" ht="15.5" thickTop="1" thickBot="1" x14ac:dyDescent="0.4">
      <c r="K6"/>
      <c r="L6"/>
    </row>
    <row r="7" spans="6:12" x14ac:dyDescent="0.35">
      <c r="F7" s="15" t="s">
        <v>65</v>
      </c>
      <c r="G7" s="16" t="s">
        <v>0</v>
      </c>
      <c r="H7" s="16" t="s">
        <v>1</v>
      </c>
      <c r="I7" s="17" t="s">
        <v>2</v>
      </c>
      <c r="K7" s="34" t="s">
        <v>183</v>
      </c>
      <c r="L7" s="34"/>
    </row>
    <row r="8" spans="6:12" x14ac:dyDescent="0.35">
      <c r="F8" s="18" t="s">
        <v>182</v>
      </c>
      <c r="G8" s="19" t="s">
        <v>3</v>
      </c>
      <c r="H8" s="20" t="s">
        <v>41</v>
      </c>
      <c r="I8" s="21" t="s">
        <v>61</v>
      </c>
      <c r="K8" s="25" t="s">
        <v>184</v>
      </c>
      <c r="L8" s="25"/>
    </row>
    <row r="9" spans="6:12" x14ac:dyDescent="0.35">
      <c r="F9" s="18" t="s">
        <v>182</v>
      </c>
      <c r="G9" s="20" t="s">
        <v>4</v>
      </c>
      <c r="H9" s="20" t="s">
        <v>42</v>
      </c>
      <c r="I9" s="21" t="s">
        <v>62</v>
      </c>
      <c r="K9" s="26" t="s">
        <v>185</v>
      </c>
      <c r="L9" s="26"/>
    </row>
    <row r="10" spans="6:12" x14ac:dyDescent="0.35">
      <c r="F10" s="18" t="s">
        <v>182</v>
      </c>
      <c r="G10" s="20" t="s">
        <v>5</v>
      </c>
      <c r="H10" s="20" t="s">
        <v>42</v>
      </c>
      <c r="I10" s="21" t="s">
        <v>63</v>
      </c>
      <c r="K10" s="27" t="s">
        <v>186</v>
      </c>
      <c r="L10" s="27"/>
    </row>
    <row r="11" spans="6:12" x14ac:dyDescent="0.35">
      <c r="F11" s="18" t="s">
        <v>182</v>
      </c>
      <c r="G11" s="20" t="s">
        <v>6</v>
      </c>
      <c r="H11" s="20" t="s">
        <v>42</v>
      </c>
      <c r="I11" s="21" t="s">
        <v>64</v>
      </c>
      <c r="K11" s="28" t="s">
        <v>187</v>
      </c>
      <c r="L11" s="28"/>
    </row>
    <row r="12" spans="6:12" x14ac:dyDescent="0.35">
      <c r="F12" s="18" t="s">
        <v>182</v>
      </c>
      <c r="G12" s="20" t="s">
        <v>7</v>
      </c>
      <c r="H12" s="20" t="s">
        <v>42</v>
      </c>
      <c r="I12" s="21" t="s">
        <v>66</v>
      </c>
    </row>
    <row r="13" spans="6:12" x14ac:dyDescent="0.35">
      <c r="F13" s="18" t="s">
        <v>182</v>
      </c>
      <c r="G13" s="20" t="s">
        <v>44</v>
      </c>
      <c r="H13" s="20" t="s">
        <v>43</v>
      </c>
      <c r="I13" s="21" t="s">
        <v>67</v>
      </c>
    </row>
    <row r="14" spans="6:12" x14ac:dyDescent="0.35">
      <c r="F14" s="18" t="s">
        <v>182</v>
      </c>
      <c r="G14" s="20" t="s">
        <v>8</v>
      </c>
      <c r="H14" s="20" t="s">
        <v>42</v>
      </c>
      <c r="I14" s="21" t="s">
        <v>68</v>
      </c>
    </row>
    <row r="15" spans="6:12" x14ac:dyDescent="0.35">
      <c r="F15" s="18" t="s">
        <v>182</v>
      </c>
      <c r="G15" s="20" t="s">
        <v>4</v>
      </c>
      <c r="H15" s="20" t="s">
        <v>42</v>
      </c>
      <c r="I15" s="21" t="s">
        <v>69</v>
      </c>
    </row>
    <row r="16" spans="6:12" x14ac:dyDescent="0.35">
      <c r="F16" s="18" t="s">
        <v>182</v>
      </c>
      <c r="G16" s="20" t="s">
        <v>9</v>
      </c>
      <c r="H16" s="20" t="s">
        <v>48</v>
      </c>
      <c r="I16" s="21" t="s">
        <v>70</v>
      </c>
    </row>
    <row r="17" spans="6:9" x14ac:dyDescent="0.35">
      <c r="F17" s="18" t="s">
        <v>182</v>
      </c>
      <c r="G17" s="20" t="s">
        <v>10</v>
      </c>
      <c r="H17" s="20" t="s">
        <v>42</v>
      </c>
      <c r="I17" s="21" t="s">
        <v>71</v>
      </c>
    </row>
    <row r="18" spans="6:9" x14ac:dyDescent="0.35">
      <c r="F18" s="18" t="s">
        <v>182</v>
      </c>
      <c r="G18" s="20" t="s">
        <v>11</v>
      </c>
      <c r="H18" s="20" t="s">
        <v>42</v>
      </c>
      <c r="I18" s="21" t="s">
        <v>72</v>
      </c>
    </row>
    <row r="19" spans="6:9" x14ac:dyDescent="0.35">
      <c r="F19" s="18" t="s">
        <v>182</v>
      </c>
      <c r="G19" s="20" t="s">
        <v>12</v>
      </c>
      <c r="H19" s="20" t="s">
        <v>42</v>
      </c>
      <c r="I19" s="21" t="s">
        <v>73</v>
      </c>
    </row>
    <row r="20" spans="6:9" x14ac:dyDescent="0.35">
      <c r="F20" s="18" t="s">
        <v>182</v>
      </c>
      <c r="G20" s="20" t="s">
        <v>13</v>
      </c>
      <c r="H20" s="20" t="s">
        <v>43</v>
      </c>
      <c r="I20" s="21" t="s">
        <v>75</v>
      </c>
    </row>
    <row r="21" spans="6:9" x14ac:dyDescent="0.35">
      <c r="F21" s="18" t="s">
        <v>182</v>
      </c>
      <c r="G21" s="20" t="s">
        <v>14</v>
      </c>
      <c r="H21" s="20" t="s">
        <v>43</v>
      </c>
      <c r="I21" s="21" t="s">
        <v>76</v>
      </c>
    </row>
    <row r="22" spans="6:9" x14ac:dyDescent="0.35">
      <c r="F22" s="18" t="s">
        <v>182</v>
      </c>
      <c r="G22" s="20" t="s">
        <v>15</v>
      </c>
      <c r="H22" s="20" t="s">
        <v>47</v>
      </c>
      <c r="I22" s="21" t="s">
        <v>77</v>
      </c>
    </row>
    <row r="23" spans="6:9" x14ac:dyDescent="0.35">
      <c r="F23" s="18" t="s">
        <v>182</v>
      </c>
      <c r="G23" s="20" t="s">
        <v>16</v>
      </c>
      <c r="H23" s="20" t="s">
        <v>42</v>
      </c>
      <c r="I23" s="21" t="s">
        <v>78</v>
      </c>
    </row>
    <row r="24" spans="6:9" x14ac:dyDescent="0.35">
      <c r="F24" s="18" t="s">
        <v>182</v>
      </c>
      <c r="G24" s="20" t="s">
        <v>17</v>
      </c>
      <c r="H24" s="20" t="s">
        <v>49</v>
      </c>
      <c r="I24" s="21" t="s">
        <v>79</v>
      </c>
    </row>
    <row r="25" spans="6:9" x14ac:dyDescent="0.35">
      <c r="F25" s="18" t="s">
        <v>182</v>
      </c>
      <c r="G25" s="20" t="s">
        <v>18</v>
      </c>
      <c r="H25" s="20" t="s">
        <v>42</v>
      </c>
      <c r="I25" s="21" t="s">
        <v>91</v>
      </c>
    </row>
    <row r="26" spans="6:9" x14ac:dyDescent="0.35">
      <c r="F26" s="18" t="s">
        <v>182</v>
      </c>
      <c r="G26" s="20" t="s">
        <v>19</v>
      </c>
      <c r="H26" s="20" t="s">
        <v>50</v>
      </c>
      <c r="I26" s="21" t="s">
        <v>80</v>
      </c>
    </row>
    <row r="27" spans="6:9" x14ac:dyDescent="0.35">
      <c r="F27" s="18" t="s">
        <v>182</v>
      </c>
      <c r="G27" s="20" t="s">
        <v>20</v>
      </c>
      <c r="H27" s="20" t="s">
        <v>42</v>
      </c>
      <c r="I27" s="21" t="s">
        <v>81</v>
      </c>
    </row>
    <row r="28" spans="6:9" x14ac:dyDescent="0.35">
      <c r="F28" s="18" t="s">
        <v>182</v>
      </c>
      <c r="G28" s="20" t="s">
        <v>21</v>
      </c>
      <c r="H28" s="20" t="s">
        <v>45</v>
      </c>
      <c r="I28" s="21" t="s">
        <v>82</v>
      </c>
    </row>
    <row r="29" spans="6:9" x14ac:dyDescent="0.35">
      <c r="F29" s="18" t="s">
        <v>182</v>
      </c>
      <c r="G29" s="20" t="s">
        <v>22</v>
      </c>
      <c r="H29" s="20" t="s">
        <v>45</v>
      </c>
      <c r="I29" s="21" t="s">
        <v>83</v>
      </c>
    </row>
    <row r="30" spans="6:9" x14ac:dyDescent="0.35">
      <c r="F30" s="18" t="s">
        <v>182</v>
      </c>
      <c r="G30" s="20" t="s">
        <v>23</v>
      </c>
      <c r="H30" s="20" t="s">
        <v>47</v>
      </c>
      <c r="I30" s="21" t="s">
        <v>84</v>
      </c>
    </row>
    <row r="31" spans="6:9" x14ac:dyDescent="0.35">
      <c r="F31" s="18" t="s">
        <v>182</v>
      </c>
      <c r="G31" s="20" t="s">
        <v>24</v>
      </c>
      <c r="H31" s="20" t="s">
        <v>46</v>
      </c>
      <c r="I31" s="21" t="s">
        <v>85</v>
      </c>
    </row>
    <row r="32" spans="6:9" x14ac:dyDescent="0.35">
      <c r="F32" s="18" t="s">
        <v>182</v>
      </c>
      <c r="G32" s="20" t="s">
        <v>25</v>
      </c>
      <c r="H32" s="20" t="s">
        <v>46</v>
      </c>
      <c r="I32" s="21" t="s">
        <v>86</v>
      </c>
    </row>
    <row r="33" spans="6:9" x14ac:dyDescent="0.35">
      <c r="F33" s="18" t="s">
        <v>182</v>
      </c>
      <c r="G33" s="20" t="s">
        <v>26</v>
      </c>
      <c r="H33" s="20" t="s">
        <v>46</v>
      </c>
      <c r="I33" s="21" t="s">
        <v>87</v>
      </c>
    </row>
    <row r="34" spans="6:9" x14ac:dyDescent="0.35">
      <c r="F34" s="18" t="s">
        <v>182</v>
      </c>
      <c r="G34" s="20" t="s">
        <v>27</v>
      </c>
      <c r="H34" s="20" t="s">
        <v>42</v>
      </c>
      <c r="I34" s="21" t="s">
        <v>88</v>
      </c>
    </row>
    <row r="35" spans="6:9" x14ac:dyDescent="0.35">
      <c r="F35" s="18" t="s">
        <v>182</v>
      </c>
      <c r="G35" s="20" t="s">
        <v>28</v>
      </c>
      <c r="H35" s="20" t="s">
        <v>42</v>
      </c>
      <c r="I35" s="21" t="s">
        <v>89</v>
      </c>
    </row>
    <row r="36" spans="6:9" x14ac:dyDescent="0.35">
      <c r="F36" s="18" t="s">
        <v>182</v>
      </c>
      <c r="G36" s="20" t="s">
        <v>29</v>
      </c>
      <c r="H36" s="20" t="s">
        <v>42</v>
      </c>
      <c r="I36" s="21" t="s">
        <v>90</v>
      </c>
    </row>
    <row r="37" spans="6:9" x14ac:dyDescent="0.35">
      <c r="F37" s="18" t="s">
        <v>182</v>
      </c>
      <c r="G37" s="20" t="s">
        <v>30</v>
      </c>
      <c r="H37" s="20" t="s">
        <v>42</v>
      </c>
      <c r="I37" s="21" t="s">
        <v>74</v>
      </c>
    </row>
    <row r="38" spans="6:9" x14ac:dyDescent="0.35">
      <c r="F38" s="18" t="s">
        <v>182</v>
      </c>
      <c r="G38" s="20" t="s">
        <v>31</v>
      </c>
      <c r="H38" s="20" t="s">
        <v>92</v>
      </c>
      <c r="I38" s="21" t="s">
        <v>60</v>
      </c>
    </row>
    <row r="39" spans="6:9" x14ac:dyDescent="0.35">
      <c r="F39" s="18" t="s">
        <v>182</v>
      </c>
      <c r="G39" s="20" t="s">
        <v>32</v>
      </c>
      <c r="H39" s="20" t="s">
        <v>48</v>
      </c>
      <c r="I39" s="21" t="s">
        <v>59</v>
      </c>
    </row>
    <row r="40" spans="6:9" x14ac:dyDescent="0.35">
      <c r="F40" s="18" t="s">
        <v>182</v>
      </c>
      <c r="G40" s="20" t="s">
        <v>33</v>
      </c>
      <c r="H40" s="20" t="s">
        <v>42</v>
      </c>
      <c r="I40" s="21" t="s">
        <v>58</v>
      </c>
    </row>
    <row r="41" spans="6:9" x14ac:dyDescent="0.35">
      <c r="F41" s="18" t="s">
        <v>182</v>
      </c>
      <c r="G41" s="20" t="s">
        <v>34</v>
      </c>
      <c r="H41" s="20" t="s">
        <v>93</v>
      </c>
      <c r="I41" s="21" t="s">
        <v>57</v>
      </c>
    </row>
    <row r="42" spans="6:9" x14ac:dyDescent="0.35">
      <c r="F42" s="18" t="s">
        <v>182</v>
      </c>
      <c r="G42" s="20" t="s">
        <v>35</v>
      </c>
      <c r="H42" s="20" t="s">
        <v>50</v>
      </c>
      <c r="I42" s="21" t="s">
        <v>56</v>
      </c>
    </row>
    <row r="43" spans="6:9" x14ac:dyDescent="0.35">
      <c r="F43" s="18" t="s">
        <v>182</v>
      </c>
      <c r="G43" s="20" t="s">
        <v>36</v>
      </c>
      <c r="H43" s="20" t="s">
        <v>49</v>
      </c>
      <c r="I43" s="21" t="s">
        <v>55</v>
      </c>
    </row>
    <row r="44" spans="6:9" x14ac:dyDescent="0.35">
      <c r="F44" s="18" t="s">
        <v>182</v>
      </c>
      <c r="G44" s="20" t="s">
        <v>37</v>
      </c>
      <c r="H44" s="20" t="s">
        <v>95</v>
      </c>
      <c r="I44" s="21" t="s">
        <v>54</v>
      </c>
    </row>
    <row r="45" spans="6:9" x14ac:dyDescent="0.35">
      <c r="F45" s="18" t="s">
        <v>182</v>
      </c>
      <c r="G45" s="20" t="s">
        <v>38</v>
      </c>
      <c r="H45" s="20" t="s">
        <v>48</v>
      </c>
      <c r="I45" s="21" t="s">
        <v>53</v>
      </c>
    </row>
    <row r="46" spans="6:9" x14ac:dyDescent="0.35">
      <c r="F46" s="18" t="s">
        <v>182</v>
      </c>
      <c r="G46" s="20" t="s">
        <v>39</v>
      </c>
      <c r="H46" s="20" t="s">
        <v>49</v>
      </c>
      <c r="I46" s="21" t="s">
        <v>52</v>
      </c>
    </row>
    <row r="47" spans="6:9" x14ac:dyDescent="0.35">
      <c r="F47" s="18" t="s">
        <v>182</v>
      </c>
      <c r="G47" s="20" t="s">
        <v>40</v>
      </c>
      <c r="H47" s="20" t="s">
        <v>94</v>
      </c>
      <c r="I47" s="21" t="s">
        <v>51</v>
      </c>
    </row>
    <row r="48" spans="6:9" x14ac:dyDescent="0.35">
      <c r="F48" s="18" t="s">
        <v>182</v>
      </c>
      <c r="G48" s="20" t="s">
        <v>193</v>
      </c>
      <c r="H48" s="20" t="s">
        <v>49</v>
      </c>
      <c r="I48" s="21" t="s">
        <v>192</v>
      </c>
    </row>
    <row r="49" spans="6:9" x14ac:dyDescent="0.35">
      <c r="F49" s="18" t="s">
        <v>182</v>
      </c>
      <c r="G49" s="20" t="s">
        <v>194</v>
      </c>
      <c r="H49" s="20" t="s">
        <v>49</v>
      </c>
      <c r="I49" s="21" t="s">
        <v>194</v>
      </c>
    </row>
    <row r="50" spans="6:9" x14ac:dyDescent="0.35">
      <c r="F50" s="18" t="s">
        <v>182</v>
      </c>
      <c r="G50" s="20" t="s">
        <v>195</v>
      </c>
      <c r="H50" s="20" t="s">
        <v>232</v>
      </c>
      <c r="I50" s="21" t="s">
        <v>195</v>
      </c>
    </row>
    <row r="51" spans="6:9" x14ac:dyDescent="0.35">
      <c r="F51" s="18" t="s">
        <v>182</v>
      </c>
      <c r="G51" s="20" t="s">
        <v>197</v>
      </c>
      <c r="H51" s="20" t="s">
        <v>42</v>
      </c>
      <c r="I51" s="21" t="s">
        <v>198</v>
      </c>
    </row>
    <row r="52" spans="6:9" x14ac:dyDescent="0.35">
      <c r="F52" s="18" t="s">
        <v>182</v>
      </c>
      <c r="G52" s="20" t="s">
        <v>200</v>
      </c>
      <c r="H52" s="20" t="s">
        <v>46</v>
      </c>
      <c r="I52" s="21" t="s">
        <v>200</v>
      </c>
    </row>
    <row r="53" spans="6:9" x14ac:dyDescent="0.35">
      <c r="F53" s="18" t="s">
        <v>182</v>
      </c>
      <c r="G53" s="20" t="s">
        <v>201</v>
      </c>
      <c r="H53" s="20" t="s">
        <v>42</v>
      </c>
      <c r="I53" s="21" t="s">
        <v>201</v>
      </c>
    </row>
    <row r="54" spans="6:9" x14ac:dyDescent="0.35">
      <c r="F54" s="18" t="s">
        <v>182</v>
      </c>
      <c r="G54" s="20" t="s">
        <v>203</v>
      </c>
      <c r="H54" s="20" t="s">
        <v>49</v>
      </c>
      <c r="I54" s="21" t="s">
        <v>203</v>
      </c>
    </row>
    <row r="55" spans="6:9" x14ac:dyDescent="0.35">
      <c r="F55" s="18" t="s">
        <v>182</v>
      </c>
      <c r="G55" s="20" t="s">
        <v>204</v>
      </c>
      <c r="H55" s="20" t="s">
        <v>42</v>
      </c>
      <c r="I55" s="21" t="s">
        <v>204</v>
      </c>
    </row>
    <row r="56" spans="6:9" x14ac:dyDescent="0.35">
      <c r="F56" s="18" t="s">
        <v>182</v>
      </c>
      <c r="G56" s="20" t="s">
        <v>205</v>
      </c>
      <c r="H56" s="20" t="s">
        <v>49</v>
      </c>
      <c r="I56" s="21" t="s">
        <v>205</v>
      </c>
    </row>
    <row r="57" spans="6:9" x14ac:dyDescent="0.35">
      <c r="F57" s="18" t="s">
        <v>182</v>
      </c>
      <c r="G57" s="20" t="s">
        <v>206</v>
      </c>
      <c r="H57" s="20" t="s">
        <v>50</v>
      </c>
      <c r="I57" s="21" t="s">
        <v>206</v>
      </c>
    </row>
    <row r="58" spans="6:9" x14ac:dyDescent="0.35">
      <c r="F58" s="18" t="s">
        <v>182</v>
      </c>
      <c r="G58" s="20" t="s">
        <v>207</v>
      </c>
      <c r="H58" s="20" t="s">
        <v>46</v>
      </c>
      <c r="I58" s="21" t="s">
        <v>207</v>
      </c>
    </row>
    <row r="59" spans="6:9" x14ac:dyDescent="0.35">
      <c r="F59" s="18" t="s">
        <v>182</v>
      </c>
      <c r="G59" s="20" t="s">
        <v>208</v>
      </c>
      <c r="H59" s="20" t="s">
        <v>233</v>
      </c>
      <c r="I59" s="21" t="s">
        <v>208</v>
      </c>
    </row>
    <row r="60" spans="6:9" x14ac:dyDescent="0.35">
      <c r="F60" s="18" t="s">
        <v>182</v>
      </c>
      <c r="G60" s="20" t="s">
        <v>209</v>
      </c>
      <c r="H60" s="20" t="s">
        <v>47</v>
      </c>
      <c r="I60" s="21" t="s">
        <v>209</v>
      </c>
    </row>
    <row r="61" spans="6:9" x14ac:dyDescent="0.35">
      <c r="F61" s="18" t="s">
        <v>182</v>
      </c>
      <c r="G61" s="20" t="s">
        <v>210</v>
      </c>
      <c r="H61" s="20" t="s">
        <v>93</v>
      </c>
      <c r="I61" s="21" t="s">
        <v>210</v>
      </c>
    </row>
    <row r="62" spans="6:9" x14ac:dyDescent="0.35">
      <c r="F62" s="18" t="s">
        <v>182</v>
      </c>
      <c r="G62" s="20" t="s">
        <v>211</v>
      </c>
      <c r="H62" s="20" t="s">
        <v>43</v>
      </c>
      <c r="I62" s="21" t="s">
        <v>211</v>
      </c>
    </row>
    <row r="63" spans="6:9" x14ac:dyDescent="0.35">
      <c r="F63" s="18" t="s">
        <v>182</v>
      </c>
      <c r="G63" s="20" t="s">
        <v>212</v>
      </c>
      <c r="H63" s="20" t="s">
        <v>42</v>
      </c>
      <c r="I63" s="21" t="s">
        <v>212</v>
      </c>
    </row>
    <row r="64" spans="6:9" x14ac:dyDescent="0.35">
      <c r="F64" s="18" t="s">
        <v>182</v>
      </c>
      <c r="G64" s="20" t="s">
        <v>213</v>
      </c>
      <c r="H64" s="20" t="s">
        <v>93</v>
      </c>
      <c r="I64" s="21" t="s">
        <v>213</v>
      </c>
    </row>
    <row r="65" spans="6:9" x14ac:dyDescent="0.35">
      <c r="F65" s="18" t="s">
        <v>182</v>
      </c>
      <c r="G65" s="20" t="s">
        <v>214</v>
      </c>
      <c r="H65" s="20" t="s">
        <v>234</v>
      </c>
      <c r="I65" s="21" t="s">
        <v>214</v>
      </c>
    </row>
    <row r="66" spans="6:9" x14ac:dyDescent="0.35">
      <c r="F66" s="18" t="s">
        <v>182</v>
      </c>
      <c r="G66" s="20" t="s">
        <v>215</v>
      </c>
      <c r="H66" s="20" t="s">
        <v>235</v>
      </c>
      <c r="I66" s="21" t="s">
        <v>215</v>
      </c>
    </row>
    <row r="67" spans="6:9" x14ac:dyDescent="0.35">
      <c r="F67" s="18" t="s">
        <v>182</v>
      </c>
      <c r="G67" s="20" t="s">
        <v>216</v>
      </c>
      <c r="H67" s="20" t="s">
        <v>45</v>
      </c>
      <c r="I67" s="21" t="s">
        <v>216</v>
      </c>
    </row>
    <row r="68" spans="6:9" x14ac:dyDescent="0.35">
      <c r="F68" s="18" t="s">
        <v>182</v>
      </c>
      <c r="G68" s="20" t="s">
        <v>229</v>
      </c>
      <c r="H68" s="20" t="s">
        <v>49</v>
      </c>
      <c r="I68" s="21" t="s">
        <v>217</v>
      </c>
    </row>
    <row r="69" spans="6:9" x14ac:dyDescent="0.35">
      <c r="F69" s="18" t="s">
        <v>182</v>
      </c>
      <c r="G69" s="20" t="s">
        <v>218</v>
      </c>
      <c r="H69" s="20" t="s">
        <v>42</v>
      </c>
      <c r="I69" s="21" t="s">
        <v>218</v>
      </c>
    </row>
    <row r="70" spans="6:9" x14ac:dyDescent="0.35">
      <c r="F70" s="18" t="s">
        <v>182</v>
      </c>
      <c r="G70" s="20" t="s">
        <v>219</v>
      </c>
      <c r="H70" s="20" t="s">
        <v>42</v>
      </c>
      <c r="I70" s="21" t="s">
        <v>219</v>
      </c>
    </row>
    <row r="71" spans="6:9" x14ac:dyDescent="0.35">
      <c r="F71" s="18" t="s">
        <v>182</v>
      </c>
      <c r="G71" s="20" t="s">
        <v>220</v>
      </c>
      <c r="H71" s="20" t="s">
        <v>42</v>
      </c>
      <c r="I71" s="21" t="s">
        <v>220</v>
      </c>
    </row>
    <row r="72" spans="6:9" x14ac:dyDescent="0.35">
      <c r="F72" s="18" t="s">
        <v>182</v>
      </c>
      <c r="G72" s="20" t="s">
        <v>221</v>
      </c>
      <c r="H72" s="20" t="s">
        <v>26</v>
      </c>
      <c r="I72" s="21" t="s">
        <v>221</v>
      </c>
    </row>
    <row r="73" spans="6:9" x14ac:dyDescent="0.35">
      <c r="F73" s="18" t="s">
        <v>182</v>
      </c>
      <c r="G73" s="20" t="s">
        <v>222</v>
      </c>
      <c r="H73" s="20" t="s">
        <v>26</v>
      </c>
      <c r="I73" s="21" t="s">
        <v>222</v>
      </c>
    </row>
    <row r="74" spans="6:9" x14ac:dyDescent="0.35">
      <c r="F74" s="18" t="s">
        <v>182</v>
      </c>
      <c r="G74" s="20" t="s">
        <v>223</v>
      </c>
      <c r="H74" s="20" t="s">
        <v>47</v>
      </c>
      <c r="I74" s="21" t="s">
        <v>223</v>
      </c>
    </row>
    <row r="75" spans="6:9" x14ac:dyDescent="0.35">
      <c r="F75" s="18" t="s">
        <v>182</v>
      </c>
      <c r="G75" s="20" t="s">
        <v>224</v>
      </c>
      <c r="H75" s="20" t="s">
        <v>47</v>
      </c>
      <c r="I75" s="21" t="s">
        <v>224</v>
      </c>
    </row>
    <row r="76" spans="6:9" x14ac:dyDescent="0.35">
      <c r="F76" s="18" t="s">
        <v>182</v>
      </c>
      <c r="G76" s="20" t="s">
        <v>226</v>
      </c>
      <c r="H76" s="20" t="s">
        <v>236</v>
      </c>
      <c r="I76" s="21" t="s">
        <v>226</v>
      </c>
    </row>
    <row r="77" spans="6:9" x14ac:dyDescent="0.35">
      <c r="F77" s="18" t="s">
        <v>182</v>
      </c>
      <c r="G77" s="20" t="s">
        <v>227</v>
      </c>
      <c r="H77" s="20" t="s">
        <v>236</v>
      </c>
      <c r="I77" s="21" t="s">
        <v>227</v>
      </c>
    </row>
    <row r="78" spans="6:9" x14ac:dyDescent="0.35">
      <c r="F78" s="18" t="s">
        <v>182</v>
      </c>
      <c r="G78" s="20" t="s">
        <v>228</v>
      </c>
      <c r="H78" s="20" t="s">
        <v>45</v>
      </c>
      <c r="I78" s="21" t="s">
        <v>228</v>
      </c>
    </row>
    <row r="79" spans="6:9" x14ac:dyDescent="0.35">
      <c r="F79" s="18" t="s">
        <v>182</v>
      </c>
      <c r="G79" s="20" t="s">
        <v>230</v>
      </c>
      <c r="H79" s="20" t="s">
        <v>42</v>
      </c>
      <c r="I79" s="21" t="s">
        <v>230</v>
      </c>
    </row>
  </sheetData>
  <autoFilter ref="F7:I58" xr:uid="{CEA1288C-53B6-474D-93D2-28B6C140BE58}"/>
  <mergeCells count="10">
    <mergeCell ref="F1:I1"/>
    <mergeCell ref="K8:L8"/>
    <mergeCell ref="K9:L9"/>
    <mergeCell ref="K10:L10"/>
    <mergeCell ref="K11:L11"/>
    <mergeCell ref="F3:G3"/>
    <mergeCell ref="F5:G5"/>
    <mergeCell ref="H5:I5"/>
    <mergeCell ref="K3:L5"/>
    <mergeCell ref="K7:L7"/>
  </mergeCells>
  <phoneticPr fontId="8" type="noConversion"/>
  <conditionalFormatting sqref="F8:F79">
    <cfRule type="expression" dxfId="19" priority="9">
      <formula>F8="Not Started"</formula>
    </cfRule>
    <cfRule type="expression" dxfId="18" priority="10">
      <formula>F8="completed"</formula>
    </cfRule>
  </conditionalFormatting>
  <conditionalFormatting sqref="G8:I79">
    <cfRule type="expression" dxfId="17" priority="2">
      <formula>F8="completed"</formula>
    </cfRule>
  </conditionalFormatting>
  <conditionalFormatting sqref="H8:I79">
    <cfRule type="expression" dxfId="16" priority="1">
      <formula>F8="completed"</formula>
    </cfRule>
  </conditionalFormatting>
  <conditionalFormatting sqref="I3">
    <cfRule type="dataBar" priority="11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{9C94B63D-D931-455C-A128-6E84EFCA3081}</x14:id>
        </ext>
      </extLst>
    </cfRule>
  </conditionalFormatting>
  <conditionalFormatting sqref="I8:I79">
    <cfRule type="expression" dxfId="15" priority="6">
      <formula>F8="completed"</formula>
    </cfRule>
  </conditionalFormatting>
  <dataValidations count="1">
    <dataValidation type="list" allowBlank="1" showInputMessage="1" showErrorMessage="1" sqref="F8:F79" xr:uid="{EC9E6F53-0955-4382-85BB-6FC6C0600CF4}">
      <formula1>"Completed, Not Started"</formula1>
    </dataValidation>
  </dataValidations>
  <hyperlinks>
    <hyperlink ref="H5" r:id="rId1" display="https://youtu.be/UiWVk9vfjtg?si=9icl2DhA49Xp6sLJ" xr:uid="{0C0E84DF-7D8F-4EA2-BC10-D5432313E691}"/>
    <hyperlink ref="H5:I5" r:id="rId2" display="SALEHTRICKS" xr:uid="{CFE38F03-DACC-4735-818A-F02D1A7C02F7}"/>
    <hyperlink ref="I47" r:id="rId3" xr:uid="{6FFB3AA8-8C70-4534-9713-9382E0BD1648}"/>
    <hyperlink ref="I46" r:id="rId4" xr:uid="{E23CD47D-9CAB-4A00-ADE8-5F89CF7788B5}"/>
    <hyperlink ref="I45" r:id="rId5" xr:uid="{66E8BB6E-421D-48F0-A9FA-04726C3138C6}"/>
    <hyperlink ref="I44" r:id="rId6" xr:uid="{871BD674-68F4-4A64-8896-5B89A0B6245D}"/>
    <hyperlink ref="I43" r:id="rId7" xr:uid="{0BC3CD84-8673-492A-AF00-226304255DF0}"/>
    <hyperlink ref="I13" r:id="rId8" xr:uid="{AAF8B222-EE39-4182-ADF1-FF8BF2CC9560}"/>
    <hyperlink ref="I14" r:id="rId9" xr:uid="{E4BEE01B-E202-468E-AA91-F87374724321}"/>
    <hyperlink ref="I15" r:id="rId10" xr:uid="{A869FAE3-220F-410D-A500-420301F09E0C}"/>
    <hyperlink ref="I16" r:id="rId11" xr:uid="{652B4A28-A77D-4861-86EE-4ECDC6934C69}"/>
    <hyperlink ref="I17" r:id="rId12" xr:uid="{29405C6B-6805-4C49-B531-0C67DE3F5464}"/>
    <hyperlink ref="I18" r:id="rId13" xr:uid="{63C5B16C-2D28-425B-A5D5-F1CD500709F4}"/>
    <hyperlink ref="I19" r:id="rId14" xr:uid="{B0D2F7D4-51CE-47AB-84E6-1727CE8DB54E}"/>
    <hyperlink ref="I21" r:id="rId15" xr:uid="{C0B86E89-1191-43D1-B4EC-E92D0DCB077D}"/>
    <hyperlink ref="I22" r:id="rId16" xr:uid="{E3AE3D06-83B6-4DD1-8C63-8F78E66A9069}"/>
    <hyperlink ref="I23" r:id="rId17" xr:uid="{8C49295A-45FE-46F1-8D86-4B5141CAE7DC}"/>
    <hyperlink ref="I24" r:id="rId18" xr:uid="{52628F3B-C280-4CD5-A8E7-E4F0769EE164}"/>
    <hyperlink ref="I25" r:id="rId19" xr:uid="{299328A7-7411-48A9-B1D1-43F11B09DC96}"/>
    <hyperlink ref="I26" r:id="rId20" xr:uid="{C669304B-E56D-4EE4-8DAB-3858D8A3FCCE}"/>
    <hyperlink ref="I27" r:id="rId21" xr:uid="{72BB0726-43E3-4164-93F7-0A79701E51FB}"/>
    <hyperlink ref="I31" r:id="rId22" xr:uid="{C5CAD93D-0789-4C4C-A3AB-77CF414C50A5}"/>
    <hyperlink ref="I34" r:id="rId23" xr:uid="{FEB86200-8881-4687-AD3B-BD054BEEFF69}"/>
    <hyperlink ref="I35" r:id="rId24" xr:uid="{D1DA2CD6-4D93-44A5-BD3A-34599A36357F}"/>
    <hyperlink ref="I36" r:id="rId25" xr:uid="{5AA97376-F736-4D84-908B-A9858FBFD09F}"/>
    <hyperlink ref="I37" r:id="rId26" xr:uid="{ADC2FFA3-41FE-4C60-8546-7CF06464A979}"/>
    <hyperlink ref="I38" r:id="rId27" xr:uid="{2EC87228-4AF1-4AD3-B53B-85143A9BA099}"/>
    <hyperlink ref="I39" r:id="rId28" xr:uid="{5B923F81-11AD-4110-9429-DE23115A4349}"/>
    <hyperlink ref="I40" r:id="rId29" xr:uid="{B741F1F7-DF36-4E36-A9D3-E9238A527536}"/>
    <hyperlink ref="I41" r:id="rId30" xr:uid="{5F43C03E-D010-4B27-8482-AD322BF99567}"/>
    <hyperlink ref="I42" r:id="rId31" xr:uid="{5DC1B184-9DE5-4FA4-BA98-505102CCEE4B}"/>
    <hyperlink ref="I33" r:id="rId32" xr:uid="{AA73BC0A-73DF-4A77-A32B-F13960ECFB15}"/>
    <hyperlink ref="I32" r:id="rId33" xr:uid="{F36FA2EA-8DBB-496B-9062-AB354EB66E4E}"/>
    <hyperlink ref="I30" r:id="rId34" xr:uid="{4DE234F1-6B5A-43EE-9EAD-4BCC551F63A3}"/>
    <hyperlink ref="I29" r:id="rId35" xr:uid="{503CCB5E-BDE1-4687-9928-81E54A9B417E}"/>
    <hyperlink ref="I28" r:id="rId36" xr:uid="{2B72131A-FAF3-41E3-B65E-1F50A19B4EB0}"/>
    <hyperlink ref="I20" r:id="rId37" xr:uid="{029AF243-EAC6-4FD4-A6D3-AE113432F5DE}"/>
    <hyperlink ref="I12" r:id="rId38" xr:uid="{93D3D7F2-2817-469E-BB0E-F64AA073C5C9}"/>
    <hyperlink ref="I11" r:id="rId39" xr:uid="{71559856-1C5A-43CA-A0BE-9EC701754D67}"/>
    <hyperlink ref="I10" r:id="rId40" xr:uid="{C691E170-45FD-4480-950A-A0400810E2D2}"/>
    <hyperlink ref="I9" r:id="rId41" xr:uid="{348CC656-43DD-4FAE-82A9-EF4E826555ED}"/>
    <hyperlink ref="I8" r:id="rId42" xr:uid="{4F1933AE-9D32-411A-B597-F5FBA55E380E}"/>
    <hyperlink ref="K8" r:id="rId43" display="https://youtube.com/@saleh.tricks?si=GvHjfk3SLLUq1hxl" xr:uid="{958D67F2-D4E9-463A-BC28-17A05D23AEF4}"/>
    <hyperlink ref="K8:L8" r:id="rId44" display="YOUTUBE" xr:uid="{BDC3D086-E03E-49A8-94AF-7BDB89018EEF}"/>
    <hyperlink ref="K9" r:id="rId45" display="https://www.instagram.com/mohamed.x.saleh/" xr:uid="{3126A818-042E-4315-B822-747C858195E8}"/>
    <hyperlink ref="K9:L9" r:id="rId46" display="INSTAGRAM" xr:uid="{137476D8-C695-42CE-81DA-7C04BAE2EE06}"/>
    <hyperlink ref="K10" r:id="rId47" display="https://www.facebook.com/MOHAMED.SALEH.DIG" xr:uid="{617876F2-0D28-44F1-9325-19B36C42ED18}"/>
    <hyperlink ref="K10:L10" r:id="rId48" display="FACEBOOK" xr:uid="{D056C8FD-ED59-4066-A515-AE8E773CE3C1}"/>
    <hyperlink ref="K11" r:id="rId49" display="https://www.tiktok.com/@mohamed.x.saleh" xr:uid="{4382D702-570C-4C0D-A7D8-F7A8AFB21B0B}"/>
    <hyperlink ref="K11:L11" r:id="rId50" display="TIKTOK" xr:uid="{F98C203F-64BF-4B92-9459-312440B98EB6}"/>
    <hyperlink ref="I48" r:id="rId51" xr:uid="{4E54BE14-2AEF-D044-BB6A-F1C1A3CB2216}"/>
    <hyperlink ref="I49" r:id="rId52" xr:uid="{F9EDF8A1-D852-1E4C-AC1E-94AED5E381BA}"/>
    <hyperlink ref="I50" r:id="rId53" xr:uid="{B2FF842F-A8C2-EE4B-96D2-CEF24A969556}"/>
    <hyperlink ref="I51" r:id="rId54" xr:uid="{DF71F14B-4039-234C-B861-A21B9F08C846}"/>
    <hyperlink ref="I52" r:id="rId55" xr:uid="{68591ADB-A117-E94E-ADB5-A429877E99E3}"/>
    <hyperlink ref="I53" r:id="rId56" xr:uid="{E3D98C60-04BF-A24C-91D2-568803C2D013}"/>
    <hyperlink ref="I54" r:id="rId57" xr:uid="{D8E00D07-74E2-4642-99BA-803116A2BF5D}"/>
    <hyperlink ref="I55" r:id="rId58" xr:uid="{93071491-B145-4CF6-A61F-D09DE6328F90}"/>
    <hyperlink ref="I57" r:id="rId59" xr:uid="{FEDD458B-A690-4ED5-B19D-2D1BAE57F565}"/>
    <hyperlink ref="I76" r:id="rId60" xr:uid="{B662EF34-F213-47FC-8EB7-66EA44F9AF94}"/>
    <hyperlink ref="I56" r:id="rId61" xr:uid="{BC3D4501-C087-4E17-A7CC-EF7502A91C67}"/>
    <hyperlink ref="I58" r:id="rId62" xr:uid="{02295334-22A9-47DA-B59A-FCF5BE6688FE}"/>
    <hyperlink ref="I59" r:id="rId63" xr:uid="{6D58B0DB-9ADF-4C5C-95D2-01CA161102DB}"/>
    <hyperlink ref="I60" r:id="rId64" xr:uid="{ADDD141A-561E-4CD8-BCE7-C4264809EB81}"/>
    <hyperlink ref="I61" r:id="rId65" xr:uid="{A6135316-F303-4734-B3C0-9794ED6D0A64}"/>
    <hyperlink ref="I62" r:id="rId66" xr:uid="{88521001-C65B-4B44-A84C-56E3FDEE297A}"/>
    <hyperlink ref="I70" r:id="rId67" xr:uid="{09996197-A251-4DE8-8B8D-94FAE0B61D10}"/>
    <hyperlink ref="I77" r:id="rId68" xr:uid="{DB3D8B4E-A438-4EB4-B725-90B13606337E}"/>
    <hyperlink ref="I71" r:id="rId69" xr:uid="{C26325E7-06DB-492D-888C-49394AE68D26}"/>
    <hyperlink ref="I66" r:id="rId70" xr:uid="{B5A1DE6F-E390-4BE7-A4D2-44C67D38D639}"/>
    <hyperlink ref="I78" r:id="rId71" xr:uid="{428D6382-6FFE-4541-9C1F-472013490BEE}"/>
    <hyperlink ref="I69" r:id="rId72" xr:uid="{0E2C448D-7275-46F3-A71B-A4746F79B4B8}"/>
    <hyperlink ref="I68" r:id="rId73" xr:uid="{524FE6DD-7EA7-4A3B-B267-ED08858B29A9}"/>
    <hyperlink ref="I67" r:id="rId74" xr:uid="{674628A2-F016-46D6-A2AD-305625C2454B}"/>
    <hyperlink ref="I79" r:id="rId75" xr:uid="{E8C727FD-0F26-458C-B508-836026C045AF}"/>
    <hyperlink ref="I75" r:id="rId76" xr:uid="{BEA66F62-F360-4F04-91C0-2F377F498F07}"/>
    <hyperlink ref="I74" r:id="rId77" xr:uid="{E8BBAEA1-4363-4AC2-9A89-9116B620AA74}"/>
    <hyperlink ref="I73" r:id="rId78" xr:uid="{FBCF3939-E785-4332-8A64-F180D0BF00DC}"/>
    <hyperlink ref="I72" r:id="rId79" xr:uid="{A4269D80-961E-40EE-9AAE-A9BAD7C7C91F}"/>
    <hyperlink ref="I63" r:id="rId80" xr:uid="{3C875C64-F345-4CC1-8FE4-C06AAF657704}"/>
    <hyperlink ref="I65" r:id="rId81" xr:uid="{97C7B977-3204-4FB6-B4D2-73B2281CE686}"/>
    <hyperlink ref="I64" r:id="rId82" xr:uid="{20E68B0E-B8D6-4935-AE5A-C49AB19D55F4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C94B63D-D931-455C-A128-6E84EFCA3081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I3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BEACA-3CAB-419B-B099-F31015690D84}">
  <sheetPr codeName="Sheet2"/>
  <dimension ref="F2:I22"/>
  <sheetViews>
    <sheetView showGridLines="0" zoomScale="140" zoomScaleNormal="140" workbookViewId="0">
      <selection activeCell="F8" sqref="F8"/>
    </sheetView>
  </sheetViews>
  <sheetFormatPr defaultColWidth="8.81640625" defaultRowHeight="14.5" x14ac:dyDescent="0.35"/>
  <cols>
    <col min="5" max="5" width="7.36328125" customWidth="1"/>
    <col min="6" max="6" width="12.6328125" customWidth="1"/>
    <col min="7" max="7" width="20.6328125" customWidth="1"/>
    <col min="8" max="8" width="29.81640625" bestFit="1" customWidth="1"/>
    <col min="9" max="9" width="32.36328125" customWidth="1"/>
  </cols>
  <sheetData>
    <row r="2" spans="6:9" ht="15" thickBot="1" x14ac:dyDescent="0.4"/>
    <row r="3" spans="6:9" ht="30.75" customHeight="1" thickTop="1" thickBot="1" x14ac:dyDescent="0.4">
      <c r="F3" s="35" t="s">
        <v>112</v>
      </c>
      <c r="G3" s="36"/>
      <c r="H3" s="7" t="str">
        <f>COUNTIF(F:G,"completed")&amp;" / 13"</f>
        <v>0 / 13</v>
      </c>
      <c r="I3" s="8">
        <f>COUNTIF(F:G,"completed")/13</f>
        <v>0</v>
      </c>
    </row>
    <row r="4" spans="6:9" ht="15.5" thickTop="1" thickBot="1" x14ac:dyDescent="0.4"/>
    <row r="5" spans="6:9" ht="32.25" customHeight="1" thickTop="1" thickBot="1" x14ac:dyDescent="0.4">
      <c r="F5" s="29" t="s">
        <v>188</v>
      </c>
      <c r="G5" s="30"/>
      <c r="H5" s="31" t="s">
        <v>189</v>
      </c>
      <c r="I5" s="32"/>
    </row>
    <row r="6" spans="6:9" ht="15.5" thickTop="1" thickBot="1" x14ac:dyDescent="0.4"/>
    <row r="7" spans="6:9" x14ac:dyDescent="0.35">
      <c r="F7" s="1" t="s">
        <v>65</v>
      </c>
      <c r="G7" s="2" t="s">
        <v>96</v>
      </c>
      <c r="H7" s="2" t="s">
        <v>97</v>
      </c>
      <c r="I7" s="3" t="s">
        <v>98</v>
      </c>
    </row>
    <row r="8" spans="6:9" x14ac:dyDescent="0.35">
      <c r="F8" s="11" t="s">
        <v>182</v>
      </c>
      <c r="G8" s="4" t="s">
        <v>99</v>
      </c>
      <c r="H8" s="5" t="s">
        <v>101</v>
      </c>
      <c r="I8" s="6" t="s">
        <v>100</v>
      </c>
    </row>
    <row r="9" spans="6:9" x14ac:dyDescent="0.35">
      <c r="F9" s="11" t="s">
        <v>182</v>
      </c>
      <c r="G9" s="5" t="s">
        <v>102</v>
      </c>
      <c r="H9" s="5" t="s">
        <v>104</v>
      </c>
      <c r="I9" s="6" t="s">
        <v>103</v>
      </c>
    </row>
    <row r="10" spans="6:9" x14ac:dyDescent="0.35">
      <c r="F10" s="11" t="s">
        <v>182</v>
      </c>
      <c r="G10" s="5" t="s">
        <v>105</v>
      </c>
      <c r="H10" s="5" t="s">
        <v>107</v>
      </c>
      <c r="I10" s="6" t="s">
        <v>106</v>
      </c>
    </row>
    <row r="11" spans="6:9" x14ac:dyDescent="0.35">
      <c r="F11" s="11" t="s">
        <v>182</v>
      </c>
      <c r="G11" s="5" t="s">
        <v>108</v>
      </c>
      <c r="H11" s="5" t="s">
        <v>109</v>
      </c>
      <c r="I11" s="6" t="s">
        <v>110</v>
      </c>
    </row>
    <row r="12" spans="6:9" x14ac:dyDescent="0.35">
      <c r="F12" s="11" t="s">
        <v>182</v>
      </c>
      <c r="G12" s="5" t="s">
        <v>122</v>
      </c>
      <c r="H12" s="5" t="s">
        <v>123</v>
      </c>
      <c r="I12" s="6" t="s">
        <v>124</v>
      </c>
    </row>
    <row r="13" spans="6:9" ht="15" thickBot="1" x14ac:dyDescent="0.4"/>
    <row r="14" spans="6:9" x14ac:dyDescent="0.35">
      <c r="F14" s="1" t="s">
        <v>65</v>
      </c>
      <c r="G14" s="2" t="s">
        <v>111</v>
      </c>
      <c r="H14" s="2" t="s">
        <v>97</v>
      </c>
      <c r="I14" s="3" t="s">
        <v>98</v>
      </c>
    </row>
    <row r="15" spans="6:9" x14ac:dyDescent="0.35">
      <c r="F15" s="11" t="s">
        <v>182</v>
      </c>
      <c r="G15" s="5" t="s">
        <v>114</v>
      </c>
      <c r="H15" s="5" t="s">
        <v>113</v>
      </c>
      <c r="I15" s="9" t="s">
        <v>155</v>
      </c>
    </row>
    <row r="16" spans="6:9" x14ac:dyDescent="0.35">
      <c r="F16" s="11" t="s">
        <v>182</v>
      </c>
      <c r="G16" s="5" t="s">
        <v>114</v>
      </c>
      <c r="H16" s="5" t="s">
        <v>115</v>
      </c>
      <c r="I16" s="9" t="s">
        <v>156</v>
      </c>
    </row>
    <row r="17" spans="6:9" x14ac:dyDescent="0.35">
      <c r="F17" s="11" t="s">
        <v>182</v>
      </c>
      <c r="G17" s="5" t="s">
        <v>114</v>
      </c>
      <c r="H17" s="5" t="s">
        <v>119</v>
      </c>
      <c r="I17" s="9" t="s">
        <v>157</v>
      </c>
    </row>
    <row r="18" spans="6:9" x14ac:dyDescent="0.35">
      <c r="F18" s="11" t="s">
        <v>182</v>
      </c>
      <c r="G18" s="5" t="s">
        <v>116</v>
      </c>
      <c r="H18" s="5"/>
      <c r="I18" s="9" t="s">
        <v>150</v>
      </c>
    </row>
    <row r="19" spans="6:9" x14ac:dyDescent="0.35">
      <c r="F19" s="11" t="s">
        <v>182</v>
      </c>
      <c r="G19" s="5" t="s">
        <v>117</v>
      </c>
      <c r="H19" s="5"/>
      <c r="I19" s="9" t="s">
        <v>151</v>
      </c>
    </row>
    <row r="20" spans="6:9" x14ac:dyDescent="0.35">
      <c r="F20" s="11" t="s">
        <v>182</v>
      </c>
      <c r="G20" s="5" t="s">
        <v>118</v>
      </c>
      <c r="H20" s="5"/>
      <c r="I20" s="9" t="s">
        <v>152</v>
      </c>
    </row>
    <row r="21" spans="6:9" x14ac:dyDescent="0.35">
      <c r="F21" s="11" t="s">
        <v>182</v>
      </c>
      <c r="G21" s="5" t="s">
        <v>120</v>
      </c>
      <c r="H21" s="5"/>
      <c r="I21" s="9" t="s">
        <v>153</v>
      </c>
    </row>
    <row r="22" spans="6:9" x14ac:dyDescent="0.35">
      <c r="F22" s="11" t="s">
        <v>182</v>
      </c>
      <c r="G22" s="5" t="s">
        <v>121</v>
      </c>
      <c r="H22" s="5"/>
      <c r="I22" s="9" t="s">
        <v>154</v>
      </c>
    </row>
  </sheetData>
  <mergeCells count="3">
    <mergeCell ref="F3:G3"/>
    <mergeCell ref="F5:G5"/>
    <mergeCell ref="H5:I5"/>
  </mergeCells>
  <phoneticPr fontId="8" type="noConversion"/>
  <conditionalFormatting sqref="F8:F22">
    <cfRule type="expression" dxfId="14" priority="1">
      <formula>F8="completed"</formula>
    </cfRule>
    <cfRule type="expression" dxfId="13" priority="2">
      <formula>F8="not started"</formula>
    </cfRule>
  </conditionalFormatting>
  <conditionalFormatting sqref="G8:I22">
    <cfRule type="expression" dxfId="12" priority="7">
      <formula>F8="completed"</formula>
    </cfRule>
  </conditionalFormatting>
  <conditionalFormatting sqref="H8:H22">
    <cfRule type="expression" dxfId="11" priority="6">
      <formula>F8="completed"</formula>
    </cfRule>
  </conditionalFormatting>
  <conditionalFormatting sqref="I3">
    <cfRule type="dataBar" priority="9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{181E83DB-0993-402D-8298-CD1874BA9079}</x14:id>
        </ext>
      </extLst>
    </cfRule>
  </conditionalFormatting>
  <conditionalFormatting sqref="I8:I22">
    <cfRule type="expression" dxfId="10" priority="5">
      <formula>F8="completed"</formula>
    </cfRule>
  </conditionalFormatting>
  <dataValidations count="1">
    <dataValidation type="list" allowBlank="1" showInputMessage="1" showErrorMessage="1" sqref="F8:F12 F15:F22" xr:uid="{4D58701B-42CF-4E8C-B9CA-575A8CBC5E5D}">
      <formula1>"Completed, Not Started"</formula1>
    </dataValidation>
  </dataValidations>
  <hyperlinks>
    <hyperlink ref="I8" r:id="rId1" xr:uid="{46012341-F598-467D-BA6C-61589B579AE9}"/>
    <hyperlink ref="I9" r:id="rId2" xr:uid="{99B6AC34-ACC9-464D-BE3F-88EA89129679}"/>
    <hyperlink ref="I10" r:id="rId3" xr:uid="{2C9F8E1D-3917-4D7F-81C1-B928C6DB8CB6}"/>
    <hyperlink ref="I11" r:id="rId4" xr:uid="{A6E69EE0-46F9-48F7-9ABE-A73935F287C9}"/>
    <hyperlink ref="I12" r:id="rId5" xr:uid="{B9C02848-F382-4A4C-A24C-14F413C7BF2C}"/>
    <hyperlink ref="I15" r:id="rId6" xr:uid="{DF0049C7-BDA4-4ECF-B5E9-61EBAC608AE5}"/>
    <hyperlink ref="I16" r:id="rId7" xr:uid="{CF1D39FC-0E84-4AC5-BC9C-406D8B77BBF5}"/>
    <hyperlink ref="I17" r:id="rId8" xr:uid="{D3AB17B8-DBBE-4B31-8566-D68CC4656660}"/>
    <hyperlink ref="I18" r:id="rId9" xr:uid="{541B8AD4-99E6-48C3-BBC1-A6C9921B25E1}"/>
    <hyperlink ref="I19" r:id="rId10" xr:uid="{837D13AA-9880-42D8-B201-365B030784D2}"/>
    <hyperlink ref="I20" r:id="rId11" xr:uid="{9CEE0D69-6B57-4330-8F57-DA2A54D894A5}"/>
    <hyperlink ref="I21" r:id="rId12" xr:uid="{08B5B98F-E61A-4E99-BE38-F5D6C20B2ABB}"/>
    <hyperlink ref="I22" r:id="rId13" xr:uid="{52728117-8820-4948-85E2-21D900FEE972}"/>
    <hyperlink ref="H5" r:id="rId14" display="https://youtu.be/UiWVk9vfjtg?si=9icl2DhA49Xp6sLJ" xr:uid="{CA2C0FA1-216B-784B-ADFA-E1B98066C068}"/>
    <hyperlink ref="H5:I5" r:id="rId15" display="SALEHTRICKS" xr:uid="{6E100043-1381-AE49-8B37-77F51DF4831D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81E83DB-0993-402D-8298-CD1874BA9079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I3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A2AAE-1301-4CB2-BAE1-FF19CDE31002}">
  <sheetPr codeName="Sheet3"/>
  <dimension ref="F2:I50"/>
  <sheetViews>
    <sheetView showGridLines="0" zoomScale="120" zoomScaleNormal="120" workbookViewId="0">
      <selection activeCell="F50" sqref="F50"/>
    </sheetView>
  </sheetViews>
  <sheetFormatPr defaultColWidth="8.81640625" defaultRowHeight="14.5" x14ac:dyDescent="0.35"/>
  <cols>
    <col min="6" max="6" width="13.6328125" customWidth="1"/>
    <col min="7" max="7" width="35.08984375" bestFit="1" customWidth="1"/>
    <col min="8" max="8" width="39" bestFit="1" customWidth="1"/>
  </cols>
  <sheetData>
    <row r="2" spans="6:9" ht="15" thickBot="1" x14ac:dyDescent="0.4"/>
    <row r="3" spans="6:9" ht="36" customHeight="1" thickTop="1" thickBot="1" x14ac:dyDescent="0.4">
      <c r="F3" s="35" t="s">
        <v>112</v>
      </c>
      <c r="G3" s="36"/>
      <c r="H3" s="7" t="str">
        <f>COUNTIF(F:F,"completed")&amp;" / 43"</f>
        <v>0 / 43</v>
      </c>
      <c r="I3" s="8">
        <f>COUNTIF(F:F,"completed")/43</f>
        <v>0</v>
      </c>
    </row>
    <row r="4" spans="6:9" ht="15.5" thickTop="1" thickBot="1" x14ac:dyDescent="0.4"/>
    <row r="5" spans="6:9" ht="33" customHeight="1" thickTop="1" thickBot="1" x14ac:dyDescent="0.4">
      <c r="F5" s="29" t="s">
        <v>188</v>
      </c>
      <c r="G5" s="30"/>
      <c r="H5" s="31" t="s">
        <v>189</v>
      </c>
      <c r="I5" s="32"/>
    </row>
    <row r="6" spans="6:9" ht="15.5" thickTop="1" thickBot="1" x14ac:dyDescent="0.4"/>
    <row r="7" spans="6:9" x14ac:dyDescent="0.35">
      <c r="F7" s="1" t="s">
        <v>65</v>
      </c>
      <c r="G7" s="2" t="s">
        <v>125</v>
      </c>
      <c r="H7" s="3" t="s">
        <v>2</v>
      </c>
    </row>
    <row r="8" spans="6:9" x14ac:dyDescent="0.35">
      <c r="F8" s="11" t="s">
        <v>182</v>
      </c>
      <c r="G8" s="5" t="s">
        <v>126</v>
      </c>
      <c r="H8" s="10" t="s">
        <v>158</v>
      </c>
    </row>
    <row r="9" spans="6:9" x14ac:dyDescent="0.35">
      <c r="F9" s="11" t="s">
        <v>182</v>
      </c>
      <c r="G9" s="5" t="s">
        <v>127</v>
      </c>
      <c r="H9" s="10" t="s">
        <v>159</v>
      </c>
    </row>
    <row r="10" spans="6:9" x14ac:dyDescent="0.35">
      <c r="F10" s="11" t="s">
        <v>182</v>
      </c>
      <c r="G10" s="5" t="s">
        <v>128</v>
      </c>
      <c r="H10" s="10" t="s">
        <v>160</v>
      </c>
    </row>
    <row r="11" spans="6:9" x14ac:dyDescent="0.35">
      <c r="F11" s="11" t="s">
        <v>182</v>
      </c>
      <c r="G11" s="5" t="s">
        <v>129</v>
      </c>
      <c r="H11" s="10" t="s">
        <v>161</v>
      </c>
    </row>
    <row r="12" spans="6:9" x14ac:dyDescent="0.35">
      <c r="F12" s="11" t="s">
        <v>182</v>
      </c>
      <c r="G12" s="5" t="s">
        <v>130</v>
      </c>
      <c r="H12" s="10" t="s">
        <v>162</v>
      </c>
    </row>
    <row r="13" spans="6:9" x14ac:dyDescent="0.35">
      <c r="F13" s="11" t="s">
        <v>182</v>
      </c>
      <c r="G13" s="5" t="s">
        <v>131</v>
      </c>
      <c r="H13" s="10" t="s">
        <v>163</v>
      </c>
    </row>
    <row r="14" spans="6:9" x14ac:dyDescent="0.35">
      <c r="F14" s="11" t="s">
        <v>182</v>
      </c>
      <c r="G14" s="5" t="s">
        <v>132</v>
      </c>
      <c r="H14" s="10" t="s">
        <v>164</v>
      </c>
    </row>
    <row r="15" spans="6:9" x14ac:dyDescent="0.35">
      <c r="F15" s="11" t="s">
        <v>182</v>
      </c>
      <c r="G15" s="5" t="s">
        <v>133</v>
      </c>
      <c r="H15" s="10" t="s">
        <v>165</v>
      </c>
    </row>
    <row r="16" spans="6:9" x14ac:dyDescent="0.35">
      <c r="F16" s="11" t="s">
        <v>182</v>
      </c>
      <c r="G16" s="5" t="s">
        <v>134</v>
      </c>
      <c r="H16" s="10" t="s">
        <v>166</v>
      </c>
    </row>
    <row r="17" spans="6:8" x14ac:dyDescent="0.35">
      <c r="F17" s="11" t="s">
        <v>182</v>
      </c>
      <c r="G17" s="5" t="s">
        <v>135</v>
      </c>
      <c r="H17" s="10" t="s">
        <v>167</v>
      </c>
    </row>
    <row r="18" spans="6:8" x14ac:dyDescent="0.35">
      <c r="F18" s="11" t="s">
        <v>182</v>
      </c>
      <c r="G18" s="5" t="s">
        <v>136</v>
      </c>
      <c r="H18" s="10" t="s">
        <v>168</v>
      </c>
    </row>
    <row r="19" spans="6:8" x14ac:dyDescent="0.35">
      <c r="F19" s="11" t="s">
        <v>182</v>
      </c>
      <c r="G19" s="5" t="s">
        <v>137</v>
      </c>
      <c r="H19" s="10" t="s">
        <v>169</v>
      </c>
    </row>
    <row r="20" spans="6:8" x14ac:dyDescent="0.35">
      <c r="F20" s="11" t="s">
        <v>182</v>
      </c>
      <c r="G20" s="5" t="s">
        <v>138</v>
      </c>
      <c r="H20" s="10" t="s">
        <v>170</v>
      </c>
    </row>
    <row r="21" spans="6:8" x14ac:dyDescent="0.35">
      <c r="F21" s="11" t="s">
        <v>182</v>
      </c>
      <c r="G21" s="5" t="s">
        <v>139</v>
      </c>
      <c r="H21" s="10" t="s">
        <v>171</v>
      </c>
    </row>
    <row r="22" spans="6:8" x14ac:dyDescent="0.35">
      <c r="F22" s="11" t="s">
        <v>182</v>
      </c>
      <c r="G22" s="5" t="s">
        <v>140</v>
      </c>
      <c r="H22" s="10" t="s">
        <v>172</v>
      </c>
    </row>
    <row r="23" spans="6:8" x14ac:dyDescent="0.35">
      <c r="F23" s="11" t="s">
        <v>182</v>
      </c>
      <c r="G23" s="5" t="s">
        <v>141</v>
      </c>
      <c r="H23" s="10" t="s">
        <v>173</v>
      </c>
    </row>
    <row r="24" spans="6:8" x14ac:dyDescent="0.35">
      <c r="F24" s="11" t="s">
        <v>182</v>
      </c>
      <c r="G24" s="5" t="s">
        <v>142</v>
      </c>
      <c r="H24" s="10" t="s">
        <v>174</v>
      </c>
    </row>
    <row r="25" spans="6:8" x14ac:dyDescent="0.35">
      <c r="F25" s="11" t="s">
        <v>182</v>
      </c>
      <c r="G25" s="5" t="s">
        <v>143</v>
      </c>
      <c r="H25" s="10" t="s">
        <v>175</v>
      </c>
    </row>
    <row r="26" spans="6:8" x14ac:dyDescent="0.35">
      <c r="F26" s="11" t="s">
        <v>182</v>
      </c>
      <c r="G26" s="5" t="s">
        <v>144</v>
      </c>
      <c r="H26" s="10" t="s">
        <v>176</v>
      </c>
    </row>
    <row r="27" spans="6:8" x14ac:dyDescent="0.35">
      <c r="F27" s="11" t="s">
        <v>182</v>
      </c>
      <c r="G27" s="5" t="s">
        <v>145</v>
      </c>
      <c r="H27" s="10" t="s">
        <v>177</v>
      </c>
    </row>
    <row r="28" spans="6:8" x14ac:dyDescent="0.35">
      <c r="F28" s="11" t="s">
        <v>182</v>
      </c>
      <c r="G28" s="5" t="s">
        <v>146</v>
      </c>
      <c r="H28" s="10" t="s">
        <v>178</v>
      </c>
    </row>
    <row r="29" spans="6:8" x14ac:dyDescent="0.35">
      <c r="F29" s="11" t="s">
        <v>182</v>
      </c>
      <c r="G29" s="5" t="s">
        <v>147</v>
      </c>
      <c r="H29" s="10" t="s">
        <v>179</v>
      </c>
    </row>
    <row r="30" spans="6:8" x14ac:dyDescent="0.35">
      <c r="F30" s="11" t="s">
        <v>182</v>
      </c>
      <c r="G30" s="5" t="s">
        <v>148</v>
      </c>
      <c r="H30" s="10" t="s">
        <v>180</v>
      </c>
    </row>
    <row r="31" spans="6:8" x14ac:dyDescent="0.35">
      <c r="F31" s="11" t="s">
        <v>182</v>
      </c>
      <c r="G31" s="5" t="s">
        <v>149</v>
      </c>
      <c r="H31" s="10" t="s">
        <v>181</v>
      </c>
    </row>
    <row r="32" spans="6:8" x14ac:dyDescent="0.35">
      <c r="F32" s="18" t="s">
        <v>182</v>
      </c>
      <c r="G32" s="20" t="s">
        <v>199</v>
      </c>
      <c r="H32" s="23" t="s">
        <v>199</v>
      </c>
    </row>
    <row r="33" spans="6:8" x14ac:dyDescent="0.35">
      <c r="F33" s="18" t="s">
        <v>182</v>
      </c>
      <c r="G33" s="20" t="s">
        <v>202</v>
      </c>
      <c r="H33" s="24" t="s">
        <v>202</v>
      </c>
    </row>
    <row r="34" spans="6:8" x14ac:dyDescent="0.35">
      <c r="F34" s="18" t="s">
        <v>182</v>
      </c>
      <c r="G34" s="20" t="s">
        <v>237</v>
      </c>
      <c r="H34" s="23" t="s">
        <v>238</v>
      </c>
    </row>
    <row r="35" spans="6:8" x14ac:dyDescent="0.35">
      <c r="F35" s="18" t="s">
        <v>182</v>
      </c>
      <c r="G35" s="20" t="s">
        <v>239</v>
      </c>
      <c r="H35" s="23" t="s">
        <v>239</v>
      </c>
    </row>
    <row r="36" spans="6:8" x14ac:dyDescent="0.35">
      <c r="F36" s="18" t="s">
        <v>182</v>
      </c>
      <c r="G36" s="22" t="s">
        <v>240</v>
      </c>
      <c r="H36" s="23" t="s">
        <v>240</v>
      </c>
    </row>
    <row r="37" spans="6:8" x14ac:dyDescent="0.35">
      <c r="F37" s="18" t="s">
        <v>182</v>
      </c>
      <c r="G37" s="20" t="s">
        <v>241</v>
      </c>
      <c r="H37" s="23" t="s">
        <v>241</v>
      </c>
    </row>
    <row r="38" spans="6:8" x14ac:dyDescent="0.35">
      <c r="F38" s="18" t="s">
        <v>182</v>
      </c>
      <c r="G38" s="20" t="s">
        <v>242</v>
      </c>
      <c r="H38" s="23" t="s">
        <v>242</v>
      </c>
    </row>
    <row r="39" spans="6:8" x14ac:dyDescent="0.35">
      <c r="F39" s="18" t="s">
        <v>182</v>
      </c>
      <c r="G39" s="20" t="s">
        <v>243</v>
      </c>
      <c r="H39" s="23" t="s">
        <v>243</v>
      </c>
    </row>
    <row r="40" spans="6:8" x14ac:dyDescent="0.35">
      <c r="F40" s="18" t="s">
        <v>182</v>
      </c>
      <c r="G40" s="20" t="s">
        <v>244</v>
      </c>
      <c r="H40" s="23" t="s">
        <v>244</v>
      </c>
    </row>
    <row r="41" spans="6:8" x14ac:dyDescent="0.35">
      <c r="F41" s="18" t="s">
        <v>182</v>
      </c>
      <c r="G41" s="20" t="s">
        <v>245</v>
      </c>
      <c r="H41" s="23" t="s">
        <v>245</v>
      </c>
    </row>
    <row r="42" spans="6:8" x14ac:dyDescent="0.35">
      <c r="F42" s="18" t="s">
        <v>182</v>
      </c>
      <c r="G42" s="20" t="s">
        <v>246</v>
      </c>
      <c r="H42" s="23" t="s">
        <v>246</v>
      </c>
    </row>
    <row r="43" spans="6:8" x14ac:dyDescent="0.35">
      <c r="F43" s="18" t="s">
        <v>182</v>
      </c>
      <c r="G43" s="20" t="s">
        <v>247</v>
      </c>
      <c r="H43" s="23" t="s">
        <v>247</v>
      </c>
    </row>
    <row r="44" spans="6:8" x14ac:dyDescent="0.35">
      <c r="F44" s="18" t="s">
        <v>182</v>
      </c>
      <c r="G44" s="20" t="s">
        <v>248</v>
      </c>
      <c r="H44" s="23" t="s">
        <v>248</v>
      </c>
    </row>
    <row r="45" spans="6:8" x14ac:dyDescent="0.35">
      <c r="F45" s="18" t="s">
        <v>182</v>
      </c>
      <c r="G45" s="20" t="s">
        <v>249</v>
      </c>
      <c r="H45" s="23" t="s">
        <v>249</v>
      </c>
    </row>
    <row r="46" spans="6:8" x14ac:dyDescent="0.35">
      <c r="F46" s="18" t="s">
        <v>182</v>
      </c>
      <c r="G46" s="20" t="s">
        <v>250</v>
      </c>
      <c r="H46" s="23" t="s">
        <v>250</v>
      </c>
    </row>
    <row r="47" spans="6:8" x14ac:dyDescent="0.35">
      <c r="F47" s="18" t="s">
        <v>182</v>
      </c>
      <c r="G47" s="20" t="s">
        <v>251</v>
      </c>
      <c r="H47" s="23" t="s">
        <v>252</v>
      </c>
    </row>
    <row r="48" spans="6:8" x14ac:dyDescent="0.35">
      <c r="F48" s="18" t="s">
        <v>182</v>
      </c>
      <c r="G48" s="20" t="s">
        <v>253</v>
      </c>
      <c r="H48" s="23" t="s">
        <v>253</v>
      </c>
    </row>
    <row r="49" spans="6:8" x14ac:dyDescent="0.35">
      <c r="F49" s="18" t="s">
        <v>182</v>
      </c>
      <c r="G49" s="20" t="s">
        <v>254</v>
      </c>
      <c r="H49" s="23" t="s">
        <v>255</v>
      </c>
    </row>
    <row r="50" spans="6:8" x14ac:dyDescent="0.35">
      <c r="F50" s="18" t="s">
        <v>182</v>
      </c>
      <c r="G50" s="20" t="s">
        <v>256</v>
      </c>
      <c r="H50" s="23" t="s">
        <v>256</v>
      </c>
    </row>
  </sheetData>
  <mergeCells count="3">
    <mergeCell ref="F3:G3"/>
    <mergeCell ref="F5:G5"/>
    <mergeCell ref="H5:I5"/>
  </mergeCells>
  <phoneticPr fontId="8" type="noConversion"/>
  <conditionalFormatting sqref="F8:F31">
    <cfRule type="expression" dxfId="9" priority="7">
      <formula>F8="not started"</formula>
    </cfRule>
    <cfRule type="expression" dxfId="8" priority="8">
      <formula>F8="completed"</formula>
    </cfRule>
  </conditionalFormatting>
  <conditionalFormatting sqref="F32:F50">
    <cfRule type="expression" dxfId="7" priority="3">
      <formula>F32="Not Started"</formula>
    </cfRule>
    <cfRule type="expression" dxfId="6" priority="4">
      <formula>F32="completed"</formula>
    </cfRule>
  </conditionalFormatting>
  <conditionalFormatting sqref="G8:G31 G32:H50">
    <cfRule type="expression" dxfId="5" priority="6">
      <formula>F8="completed"</formula>
    </cfRule>
  </conditionalFormatting>
  <conditionalFormatting sqref="H8:H50">
    <cfRule type="expression" dxfId="4" priority="1">
      <formula>F8="completed"</formula>
    </cfRule>
  </conditionalFormatting>
  <conditionalFormatting sqref="I3">
    <cfRule type="dataBar" priority="10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{0BF9CEBD-FA5D-4867-B5CC-E29E6C363AF0}</x14:id>
        </ext>
      </extLst>
    </cfRule>
  </conditionalFormatting>
  <dataValidations count="1">
    <dataValidation type="list" allowBlank="1" showInputMessage="1" showErrorMessage="1" sqref="F8:F50" xr:uid="{D95E9319-9827-4692-B1AC-7A34594EEFB1}">
      <formula1>"Completed, Not Started"</formula1>
    </dataValidation>
  </dataValidations>
  <hyperlinks>
    <hyperlink ref="H10" r:id="rId1" xr:uid="{DFB7631D-C6B5-4E47-B636-422E31D46CF7}"/>
    <hyperlink ref="H13" r:id="rId2" xr:uid="{0A92F6B9-5797-4A4B-A023-044F31AE501B}"/>
    <hyperlink ref="H16" r:id="rId3" xr:uid="{6B657098-B301-4938-98C6-EE9F6DB1D56D}"/>
    <hyperlink ref="H17" r:id="rId4" xr:uid="{54E6633F-D0E7-40C8-BB40-DA4938FB51F4}"/>
    <hyperlink ref="H18" r:id="rId5" xr:uid="{CE20248B-2365-4592-9C7E-28AAABD87677}"/>
    <hyperlink ref="H20" r:id="rId6" xr:uid="{8BBCFD44-FAE9-47E3-9B0C-CC0B3BDB26CD}"/>
    <hyperlink ref="H19" r:id="rId7" xr:uid="{930D3DC8-C8F3-4C43-A1A2-BF8F6F3E740E}"/>
    <hyperlink ref="H15" r:id="rId8" xr:uid="{C4F874B4-0C3A-4FF2-A5E7-605896961E10}"/>
    <hyperlink ref="H14" r:id="rId9" xr:uid="{D48FA916-A738-4F54-81A6-D338FCA830F9}"/>
    <hyperlink ref="H26" r:id="rId10" xr:uid="{56EAB6A8-C1A7-4AB0-9185-264ED5000338}"/>
    <hyperlink ref="H29" r:id="rId11" xr:uid="{F830657F-BA3B-44C8-8F19-68A624B7FDAF}"/>
    <hyperlink ref="H8" r:id="rId12" xr:uid="{F678A1ED-BDBB-40C2-8AC1-0B2B418E276F}"/>
    <hyperlink ref="H9" r:id="rId13" xr:uid="{CD682CFA-2F43-489F-8BC5-183D7EF9E245}"/>
    <hyperlink ref="H11" r:id="rId14" xr:uid="{8C3C4511-497C-431A-B169-39EF0616CCBB}"/>
    <hyperlink ref="H12" r:id="rId15" xr:uid="{922FEE79-21E9-4727-9A99-9D481520B80F}"/>
    <hyperlink ref="H21" r:id="rId16" xr:uid="{FAAB1AB4-FD39-46F6-BBFA-FBC803FF2228}"/>
    <hyperlink ref="H22" r:id="rId17" xr:uid="{88F58B96-CCA5-4910-AFDA-EB2206EE2A79}"/>
    <hyperlink ref="H23" r:id="rId18" xr:uid="{9D8EDBF2-99F4-4604-ACAB-E493F46BDE7F}"/>
    <hyperlink ref="H24" r:id="rId19" xr:uid="{3D250AB7-F53D-41E3-AEA9-53209275B48A}"/>
    <hyperlink ref="H25" r:id="rId20" xr:uid="{0A04A161-1E93-4C88-BAFC-F6AEF62CECD3}"/>
    <hyperlink ref="H27" r:id="rId21" xr:uid="{8FBF74CB-62CA-4D55-A20D-3BC698563F4C}"/>
    <hyperlink ref="H28" r:id="rId22" xr:uid="{A5EA27D4-BCDF-4869-9ACC-DF55794BBA73}"/>
    <hyperlink ref="H30" r:id="rId23" xr:uid="{A01514C1-6360-4F07-BE23-7D65D10C6E0A}"/>
    <hyperlink ref="H31" r:id="rId24" xr:uid="{F1DB46C3-465D-47CB-B663-CF55D725D9B5}"/>
    <hyperlink ref="H5" r:id="rId25" display="https://youtu.be/UiWVk9vfjtg?si=9icl2DhA49Xp6sLJ" xr:uid="{9E40AE55-D541-F342-919F-45F8C8CEF697}"/>
    <hyperlink ref="H5:I5" r:id="rId26" display="SALEHTRICKS" xr:uid="{C6BEBE58-FA9C-B04D-B18E-BFB2A81DBFE4}"/>
    <hyperlink ref="H33" r:id="rId27" xr:uid="{5770B825-E854-8C4A-A261-DD979B7FD178}"/>
    <hyperlink ref="H32" r:id="rId28" xr:uid="{C22B7358-7CD3-EF45-822B-0B22057B8AEB}"/>
    <hyperlink ref="H34" r:id="rId29" xr:uid="{DB588293-032E-4E61-9D9E-9494308A3B0E}"/>
    <hyperlink ref="H35" r:id="rId30" xr:uid="{90D5F767-02CF-4D19-8BD8-34E465174A0D}"/>
    <hyperlink ref="G36:H36" r:id="rId31" display="Remove all spaces" xr:uid="{9E2F3DD4-11F1-4316-B411-43049B7E2AD9}"/>
    <hyperlink ref="H37" r:id="rId32" xr:uid="{92978AC4-67E5-4DEB-BDBD-DED55A8C63C8}"/>
    <hyperlink ref="H38" r:id="rId33" xr:uid="{528A7DFD-5A20-48BC-8E06-CB194413BCC5}"/>
    <hyperlink ref="H39" r:id="rId34" xr:uid="{2F15EC53-53F6-467C-8491-58323FA19E59}"/>
    <hyperlink ref="H40" r:id="rId35" xr:uid="{23958DD2-6EFC-452A-BAD9-8B556167F7B8}"/>
    <hyperlink ref="H41" r:id="rId36" xr:uid="{7BEA68FB-9D69-42CA-9192-4D927CC565DF}"/>
    <hyperlink ref="H42" r:id="rId37" xr:uid="{D6AAA235-8199-42AB-A1BC-6F0A6015AA73}"/>
    <hyperlink ref="H43" r:id="rId38" xr:uid="{572AF4AE-E3F0-4D92-952E-A87D8569BA15}"/>
    <hyperlink ref="H44" r:id="rId39" xr:uid="{483EF8F6-FD67-45F7-A5E7-C23F0769F198}"/>
    <hyperlink ref="H45" r:id="rId40" xr:uid="{FD537726-88AE-4459-8202-59C31C69C1B5}"/>
    <hyperlink ref="H46" r:id="rId41" xr:uid="{9270C397-D52C-49FE-ABE7-F14266A3EEB7}"/>
    <hyperlink ref="H47" r:id="rId42" xr:uid="{E15BBF69-584F-4B76-A90D-D6122D29573A}"/>
    <hyperlink ref="H48" r:id="rId43" xr:uid="{F4C3B15E-CEC4-4D46-BF48-425DF9C763AA}"/>
    <hyperlink ref="H49" r:id="rId44" xr:uid="{6CAD1E5B-978B-4676-BA99-73E8790EA686}"/>
    <hyperlink ref="H50" r:id="rId45" xr:uid="{E6D0275B-BC31-414F-AC4D-6EBBE90E9F9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BF9CEBD-FA5D-4867-B5CC-E29E6C363AF0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I3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C694-19B9-314A-B9EC-2DFF86AE068A}">
  <dimension ref="F2:I19"/>
  <sheetViews>
    <sheetView showGridLines="0" zoomScale="130" zoomScaleNormal="130" workbookViewId="0">
      <selection activeCell="I23" sqref="I23"/>
    </sheetView>
  </sheetViews>
  <sheetFormatPr defaultColWidth="8.81640625" defaultRowHeight="14.5" x14ac:dyDescent="0.35"/>
  <cols>
    <col min="6" max="6" width="13.6328125" customWidth="1"/>
    <col min="7" max="7" width="29.1796875" bestFit="1" customWidth="1"/>
    <col min="8" max="8" width="39" bestFit="1" customWidth="1"/>
  </cols>
  <sheetData>
    <row r="2" spans="6:9" ht="15" thickBot="1" x14ac:dyDescent="0.4"/>
    <row r="3" spans="6:9" ht="36" customHeight="1" thickTop="1" thickBot="1" x14ac:dyDescent="0.4">
      <c r="F3" s="35" t="s">
        <v>112</v>
      </c>
      <c r="G3" s="36"/>
      <c r="H3" s="7" t="str">
        <f>COUNTIF(F:F,"completed")&amp;" /12"</f>
        <v>0 /12</v>
      </c>
      <c r="I3" s="8">
        <f>COUNTIF(F:F,"completed")/24</f>
        <v>0</v>
      </c>
    </row>
    <row r="4" spans="6:9" ht="15.5" thickTop="1" thickBot="1" x14ac:dyDescent="0.4"/>
    <row r="5" spans="6:9" ht="33" customHeight="1" thickTop="1" thickBot="1" x14ac:dyDescent="0.4">
      <c r="F5" s="29" t="s">
        <v>188</v>
      </c>
      <c r="G5" s="30"/>
      <c r="H5" s="31" t="s">
        <v>189</v>
      </c>
      <c r="I5" s="32"/>
    </row>
    <row r="6" spans="6:9" ht="15.5" thickTop="1" thickBot="1" x14ac:dyDescent="0.4"/>
    <row r="7" spans="6:9" x14ac:dyDescent="0.35">
      <c r="F7" s="1" t="s">
        <v>65</v>
      </c>
      <c r="G7" s="2" t="s">
        <v>257</v>
      </c>
      <c r="H7" s="3" t="s">
        <v>2</v>
      </c>
    </row>
    <row r="8" spans="6:9" x14ac:dyDescent="0.35">
      <c r="F8" s="18" t="s">
        <v>182</v>
      </c>
      <c r="G8" s="20" t="s">
        <v>190</v>
      </c>
      <c r="H8" s="38" t="s">
        <v>196</v>
      </c>
    </row>
    <row r="9" spans="6:9" x14ac:dyDescent="0.35">
      <c r="F9" s="18" t="s">
        <v>182</v>
      </c>
      <c r="G9" s="20" t="s">
        <v>191</v>
      </c>
      <c r="H9" s="23" t="s">
        <v>225</v>
      </c>
    </row>
    <row r="10" spans="6:9" x14ac:dyDescent="0.35">
      <c r="F10" s="18" t="s">
        <v>182</v>
      </c>
      <c r="G10" s="20"/>
      <c r="H10" s="39"/>
    </row>
    <row r="11" spans="6:9" x14ac:dyDescent="0.35">
      <c r="F11" s="18" t="s">
        <v>182</v>
      </c>
      <c r="G11" s="20"/>
      <c r="H11" s="39"/>
    </row>
    <row r="12" spans="6:9" x14ac:dyDescent="0.35">
      <c r="F12" s="18" t="s">
        <v>182</v>
      </c>
      <c r="G12" s="20"/>
      <c r="H12" s="39"/>
    </row>
    <row r="13" spans="6:9" x14ac:dyDescent="0.35">
      <c r="F13" s="18" t="s">
        <v>182</v>
      </c>
      <c r="G13" s="20"/>
      <c r="H13" s="39"/>
    </row>
    <row r="14" spans="6:9" x14ac:dyDescent="0.35">
      <c r="F14" s="18" t="s">
        <v>182</v>
      </c>
      <c r="G14" s="20"/>
      <c r="H14" s="39"/>
    </row>
    <row r="15" spans="6:9" x14ac:dyDescent="0.35">
      <c r="F15" s="18" t="s">
        <v>182</v>
      </c>
      <c r="G15" s="20"/>
      <c r="H15" s="39"/>
    </row>
    <row r="16" spans="6:9" x14ac:dyDescent="0.35">
      <c r="F16" s="18" t="s">
        <v>182</v>
      </c>
      <c r="G16" s="20"/>
      <c r="H16" s="39"/>
    </row>
    <row r="17" spans="6:8" x14ac:dyDescent="0.35">
      <c r="F17" s="18" t="s">
        <v>182</v>
      </c>
      <c r="G17" s="20"/>
      <c r="H17" s="39"/>
    </row>
    <row r="18" spans="6:8" x14ac:dyDescent="0.35">
      <c r="F18" s="18" t="s">
        <v>182</v>
      </c>
      <c r="G18" s="20"/>
      <c r="H18" s="39"/>
    </row>
    <row r="19" spans="6:8" x14ac:dyDescent="0.35">
      <c r="F19" s="18" t="s">
        <v>182</v>
      </c>
      <c r="G19" s="20"/>
      <c r="H19" s="39"/>
    </row>
  </sheetData>
  <mergeCells count="3">
    <mergeCell ref="F3:G3"/>
    <mergeCell ref="F5:G5"/>
    <mergeCell ref="H5:I5"/>
  </mergeCells>
  <conditionalFormatting sqref="F8:F19">
    <cfRule type="expression" dxfId="3" priority="6">
      <formula>F8="Not Started"</formula>
    </cfRule>
    <cfRule type="expression" dxfId="2" priority="7">
      <formula>F8="completed"</formula>
    </cfRule>
  </conditionalFormatting>
  <conditionalFormatting sqref="G8:H19">
    <cfRule type="expression" dxfId="1" priority="2">
      <formula>F8="completed"</formula>
    </cfRule>
  </conditionalFormatting>
  <conditionalFormatting sqref="H8:H19">
    <cfRule type="expression" dxfId="0" priority="1">
      <formula>F8="completed"</formula>
    </cfRule>
  </conditionalFormatting>
  <conditionalFormatting sqref="I3">
    <cfRule type="dataBar" priority="21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{AAEA55A0-E1A8-4048-9A27-95F83FE80A4F}</x14:id>
        </ext>
      </extLst>
    </cfRule>
  </conditionalFormatting>
  <dataValidations count="1">
    <dataValidation type="list" allowBlank="1" showInputMessage="1" showErrorMessage="1" sqref="F8:F19" xr:uid="{E71F9262-F50C-0B49-823C-B330B0D05797}">
      <formula1>"Completed, Not Started"</formula1>
    </dataValidation>
  </dataValidations>
  <hyperlinks>
    <hyperlink ref="H5" r:id="rId1" display="https://youtu.be/UiWVk9vfjtg?si=9icl2DhA49Xp6sLJ" xr:uid="{695D3623-CD8A-B046-A7AC-BD3D55C4A363}"/>
    <hyperlink ref="H5:I5" r:id="rId2" display="SALEHTRICKS" xr:uid="{7E7F4259-FF68-EF4A-A5C7-60DC2A070BEC}"/>
    <hyperlink ref="H8" r:id="rId3" xr:uid="{1C72FA89-3765-AF47-9620-5F16EA2F31BF}"/>
    <hyperlink ref="H9" r:id="rId4" xr:uid="{AD1674F4-5E2F-4B5A-A8C4-04693F1AD102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AEA55A0-E1A8-4048-9A27-95F83FE80A4F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I3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Formulas</vt:lpstr>
      <vt:lpstr>ADD-INS &amp; shortcuts</vt:lpstr>
      <vt:lpstr>Tips &amp; Tricks</vt:lpstr>
      <vt:lpstr>DATA ANALYSIS POWER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Saleh</dc:creator>
  <cp:lastModifiedBy>Mohamed Saleh</cp:lastModifiedBy>
  <dcterms:created xsi:type="dcterms:W3CDTF">2015-06-05T18:17:20Z</dcterms:created>
  <dcterms:modified xsi:type="dcterms:W3CDTF">2025-01-29T12:50:40Z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2023-12-07T21:30:02Z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83389fac-8664-4b5c-a9df-505fbf9f4b16</vt:lpwstr>
  </property>
  <property fmtid="{D5CDD505-2E9C-101B-9397-08002B2CF9AE}" pid="7" name="MSIP_Label_defa4170-0d19-0005-0004-bc88714345d2_ActionId">
    <vt:lpwstr>f02dbf13-f621-405d-bd63-cf37a2ac45e8</vt:lpwstr>
  </property>
  <property fmtid="{D5CDD505-2E9C-101B-9397-08002B2CF9AE}" pid="8" name="MSIP_Label_defa4170-0d19-0005-0004-bc88714345d2_ContentBits">
    <vt:lpwstr>0</vt:lpwstr>
  </property>
</Properties>
</file>