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Simple Split" sheetId="1" state="visible" r:id="rId1"/>
  </sheets>
  <definedNames/>
  <calcPr calcId="124519" fullCalcOnLoad="1"/>
</workbook>
</file>

<file path=xl/styles.xml><?xml version="1.0" encoding="utf-8"?>
<styleSheet xmlns="http://schemas.openxmlformats.org/spreadsheetml/2006/main">
  <numFmts count="1">
    <numFmt numFmtId="164" formatCode="&quot;$&quot;#,##0.00;[Red]\-&quot;$&quot;#,##0.00"/>
  </numFmts>
  <fonts count="4">
    <font>
      <name val="Calibri"/>
      <family val="2"/>
      <color theme="1"/>
      <sz val="11"/>
      <scheme val="minor"/>
    </font>
    <font>
      <name val="Calibri"/>
      <sz val="11"/>
    </font>
    <font>
      <name val="Calibri"/>
      <b val="1"/>
      <sz val="16"/>
    </font>
    <font>
      <name val="Calibri"/>
      <b val="1"/>
      <sz val="12"/>
    </font>
  </fonts>
  <fills count="4">
    <fill>
      <patternFill/>
    </fill>
    <fill>
      <patternFill patternType="gray125"/>
    </fill>
    <fill>
      <patternFill patternType="solid">
        <fgColor rgb="00F2F6FF"/>
      </patternFill>
    </fill>
    <fill>
      <patternFill patternType="solid">
        <fgColor rgb="00EFF8F1"/>
      </patternFill>
    </fill>
  </fills>
  <borders count="2">
    <border>
      <left/>
      <right/>
      <top/>
      <bottom/>
      <diagonal/>
    </border>
    <border>
      <left style="thin">
        <color rgb="00CCCCCC"/>
      </left>
      <right style="thin">
        <color rgb="00CCCCCC"/>
      </right>
      <top style="thin">
        <color rgb="00CCCCCC"/>
      </top>
      <bottom style="thin">
        <color rgb="00CCCCCC"/>
      </bottom>
    </border>
  </borders>
  <cellStyleXfs count="3">
    <xf numFmtId="0" fontId="0" fillId="0" borderId="0"/>
    <xf numFmtId="164" fontId="1" fillId="0" borderId="1" applyAlignment="1">
      <alignment horizontal="right" vertical="center"/>
    </xf>
    <xf numFmtId="10" fontId="1" fillId="0" borderId="1" applyAlignment="1">
      <alignment horizontal="right" vertical="center"/>
    </xf>
  </cellStyleXfs>
  <cellXfs count="6">
    <xf numFmtId="0" fontId="0" fillId="0" borderId="0" pivotButton="0" quotePrefix="0" xfId="0"/>
    <xf numFmtId="0" fontId="2" fillId="2" borderId="0" applyAlignment="1" pivotButton="0" quotePrefix="0" xfId="0">
      <alignment horizontal="center" vertical="center"/>
    </xf>
    <xf numFmtId="0" fontId="3" fillId="0" borderId="0" pivotButton="0" quotePrefix="0" xfId="0"/>
    <xf numFmtId="164" fontId="1" fillId="0" borderId="1" applyAlignment="1" pivotButton="0" quotePrefix="0" xfId="1">
      <alignment horizontal="right" vertical="center"/>
    </xf>
    <xf numFmtId="0" fontId="3" fillId="3" borderId="1" applyAlignment="1" pivotButton="0" quotePrefix="0" xfId="0">
      <alignment horizontal="center" vertical="center"/>
    </xf>
    <xf numFmtId="10" fontId="1" fillId="0" borderId="1" applyAlignment="1" pivotButton="0" quotePrefix="0" xfId="2">
      <alignment horizontal="right" vertical="center"/>
    </xf>
  </cellXfs>
  <cellStyles count="3">
    <cellStyle name="Normal" xfId="0" builtinId="0" hidden="0"/>
    <cellStyle name="currency_style_simple" xfId="1" hidden="0"/>
    <cellStyle name="percent_style_simple" xfId="2"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styles" Target="styles.xml" Id="rId2"/><Relationship Type="http://schemas.openxmlformats.org/officeDocument/2006/relationships/theme" Target="theme/theme1.xml" Id="rId3"/></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H202"/>
  <sheetViews>
    <sheetView workbookViewId="0">
      <pane ySplit="9" topLeftCell="A10" activePane="bottomLeft" state="frozen"/>
      <selection pane="bottomLeft" activeCell="A1" sqref="A1"/>
    </sheetView>
  </sheetViews>
  <sheetFormatPr baseColWidth="8" defaultRowHeight="15"/>
  <cols>
    <col width="20" customWidth="1" min="1" max="1"/>
    <col width="30" customWidth="1" min="2" max="2"/>
    <col width="20" customWidth="1" min="3" max="3"/>
    <col width="16" customWidth="1" min="4" max="4"/>
    <col width="20" customWidth="1" min="5" max="5"/>
    <col width="16" customWidth="1" min="6" max="6"/>
    <col width="16" customWidth="1" min="7" max="7"/>
    <col width="16" customWidth="1" min="8" max="8"/>
  </cols>
  <sheetData>
    <row r="1">
      <c r="A1" s="1" t="inlineStr">
        <is>
          <t>W Bradshaw Boney — Simple Mediation Asset/Liability Split</t>
        </is>
      </c>
    </row>
    <row r="3">
      <c r="A3" s="2" t="inlineStr">
        <is>
          <t>Husband Total</t>
        </is>
      </c>
      <c r="B3" s="3">
        <f>G202</f>
        <v/>
      </c>
    </row>
    <row r="4">
      <c r="A4" s="2" t="inlineStr">
        <is>
          <t>Wife Total</t>
        </is>
      </c>
      <c r="B4" s="3">
        <f>H202</f>
        <v/>
      </c>
    </row>
    <row r="5">
      <c r="A5" s="2" t="inlineStr">
        <is>
          <t>Difference (H − W)</t>
        </is>
      </c>
      <c r="B5" s="3">
        <f>B3-B4</f>
        <v/>
      </c>
    </row>
    <row r="6">
      <c r="A6" s="2" t="inlineStr">
        <is>
          <t>Equalization to Wife (if +)</t>
        </is>
      </c>
      <c r="B6" s="3">
        <f>IF(B5&gt;0,B5/2,0)</f>
        <v/>
      </c>
    </row>
    <row r="7">
      <c r="A7" s="2" t="inlineStr">
        <is>
          <t>Equalization to Husband (if +)</t>
        </is>
      </c>
      <c r="B7" s="3">
        <f>IF(B5&lt;0,ABS(B5)/2,0)</f>
        <v/>
      </c>
    </row>
    <row r="9">
      <c r="A9" s="4" t="inlineStr">
        <is>
          <t>Category</t>
        </is>
      </c>
      <c r="B9" s="4" t="inlineStr">
        <is>
          <t>Item / Description</t>
        </is>
      </c>
      <c r="C9" s="4" t="inlineStr">
        <is>
          <t>Type (Asset/Liability)</t>
        </is>
      </c>
      <c r="D9" s="4" t="inlineStr">
        <is>
          <t>Total Value</t>
        </is>
      </c>
      <c r="E9" s="4" t="inlineStr">
        <is>
          <t>% to Husband (0–100%)</t>
        </is>
      </c>
      <c r="F9" s="4" t="inlineStr">
        <is>
          <t>% to Wife (auto)</t>
        </is>
      </c>
      <c r="G9" s="4" t="inlineStr">
        <is>
          <t>Husband $</t>
        </is>
      </c>
      <c r="H9" s="4" t="inlineStr">
        <is>
          <t>Wife $</t>
        </is>
      </c>
    </row>
    <row r="10">
      <c r="A10" t="inlineStr">
        <is>
          <t>Real Estate</t>
        </is>
      </c>
      <c r="B10" t="inlineStr">
        <is>
          <t>Primary Residence (equity portion)</t>
        </is>
      </c>
      <c r="C10" t="inlineStr">
        <is>
          <t>Asset</t>
        </is>
      </c>
      <c r="D10" s="3" t="n">
        <v>100000</v>
      </c>
      <c r="E10" s="5" t="n">
        <v>0.5</v>
      </c>
      <c r="F10" s="5">
        <f>IF(E10="",1-0.5,1-E10)</f>
        <v/>
      </c>
      <c r="G10" s="3">
        <f>IF(C10="Liability",-ABS(D10),D10)*IF(E10="",0.5,E10)</f>
        <v/>
      </c>
      <c r="H10" s="3">
        <f>IF(C10="Liability",-ABS(D10),D10)*(IF(E10="",0.5,E10)* -1 + 1)</f>
        <v/>
      </c>
    </row>
    <row r="11">
      <c r="A11" t="inlineStr">
        <is>
          <t>Mortgage/HELOC</t>
        </is>
      </c>
      <c r="B11" t="inlineStr">
        <is>
          <t>Primary Mortgage Payoff</t>
        </is>
      </c>
      <c r="C11" t="inlineStr">
        <is>
          <t>Liability</t>
        </is>
      </c>
      <c r="D11" s="3" t="n">
        <v>325000</v>
      </c>
      <c r="E11" s="5" t="n">
        <v>0.5</v>
      </c>
      <c r="F11" s="5">
        <f>IF(E11="",1-0.5,1-E11)</f>
        <v/>
      </c>
      <c r="G11" s="3">
        <f>IF(C11="Liability",-ABS(D11),D11)*IF(E11="",0.5,E11)</f>
        <v/>
      </c>
      <c r="H11" s="3">
        <f>IF(C11="Liability",-ABS(D11),D11)*(IF(E11="",0.5,E11)* -1 + 1)</f>
        <v/>
      </c>
    </row>
    <row r="12">
      <c r="A12" t="inlineStr">
        <is>
          <t>Savings &amp; Cash</t>
        </is>
      </c>
      <c r="B12" t="inlineStr">
        <is>
          <t>Checking/Savings</t>
        </is>
      </c>
      <c r="C12" t="inlineStr">
        <is>
          <t>Asset</t>
        </is>
      </c>
      <c r="D12" s="3" t="n">
        <v>12000</v>
      </c>
      <c r="E12" s="5" t="n">
        <v>0.5</v>
      </c>
      <c r="F12" s="5">
        <f>IF(E12="",1-0.5,1-E12)</f>
        <v/>
      </c>
      <c r="G12" s="3">
        <f>IF(C12="Liability",-ABS(D12),D12)*IF(E12="",0.5,E12)</f>
        <v/>
      </c>
      <c r="H12" s="3">
        <f>IF(C12="Liability",-ABS(D12),D12)*(IF(E12="",0.5,E12)* -1 + 1)</f>
        <v/>
      </c>
    </row>
    <row r="13">
      <c r="A13" t="inlineStr">
        <is>
          <t>Investments</t>
        </is>
      </c>
      <c r="B13" t="inlineStr">
        <is>
          <t>Brokerage</t>
        </is>
      </c>
      <c r="C13" t="inlineStr">
        <is>
          <t>Asset</t>
        </is>
      </c>
      <c r="D13" s="3" t="n">
        <v>25000</v>
      </c>
      <c r="E13" s="5" t="n">
        <v>0.5</v>
      </c>
      <c r="F13" s="5">
        <f>IF(E13="",1-0.5,1-E13)</f>
        <v/>
      </c>
      <c r="G13" s="3">
        <f>IF(C13="Liability",-ABS(D13),D13)*IF(E13="",0.5,E13)</f>
        <v/>
      </c>
      <c r="H13" s="3">
        <f>IF(C13="Liability",-ABS(D13),D13)*(IF(E13="",0.5,E13)* -1 + 1)</f>
        <v/>
      </c>
    </row>
    <row r="14">
      <c r="A14" t="inlineStr">
        <is>
          <t>Retirement</t>
        </is>
      </c>
      <c r="B14" t="inlineStr">
        <is>
          <t>401(k) – Spouse A (pre-tax)</t>
        </is>
      </c>
      <c r="C14" t="inlineStr">
        <is>
          <t>Asset</t>
        </is>
      </c>
      <c r="D14" s="3" t="n">
        <v>160000</v>
      </c>
      <c r="E14" s="5" t="n">
        <v>0.5</v>
      </c>
      <c r="F14" s="5">
        <f>IF(E14="",1-0.5,1-E14)</f>
        <v/>
      </c>
      <c r="G14" s="3">
        <f>IF(C14="Liability",-ABS(D14),D14)*IF(E14="",0.5,E14)</f>
        <v/>
      </c>
      <c r="H14" s="3">
        <f>IF(C14="Liability",-ABS(D14),D14)*(IF(E14="",0.5,E14)* -1 + 1)</f>
        <v/>
      </c>
    </row>
    <row r="15">
      <c r="A15" t="inlineStr">
        <is>
          <t>Vehicles</t>
        </is>
      </c>
      <c r="B15" t="inlineStr">
        <is>
          <t>SUV</t>
        </is>
      </c>
      <c r="C15" t="inlineStr">
        <is>
          <t>Asset</t>
        </is>
      </c>
      <c r="D15" s="3" t="n">
        <v>22000</v>
      </c>
      <c r="E15" s="5" t="n">
        <v>0.5</v>
      </c>
      <c r="F15" s="5">
        <f>IF(E15="",1-0.5,1-E15)</f>
        <v/>
      </c>
      <c r="G15" s="3">
        <f>IF(C15="Liability",-ABS(D15),D15)*IF(E15="",0.5,E15)</f>
        <v/>
      </c>
      <c r="H15" s="3">
        <f>IF(C15="Liability",-ABS(D15),D15)*(IF(E15="",0.5,E15)* -1 + 1)</f>
        <v/>
      </c>
    </row>
    <row r="16">
      <c r="A16" t="inlineStr">
        <is>
          <t>Credit Cards</t>
        </is>
      </c>
      <c r="B16" t="inlineStr">
        <is>
          <t>Credit Card – Spouse A</t>
        </is>
      </c>
      <c r="C16" t="inlineStr">
        <is>
          <t>Liability</t>
        </is>
      </c>
      <c r="D16" s="3" t="n">
        <v>6500</v>
      </c>
      <c r="E16" s="5" t="n">
        <v>0.5</v>
      </c>
      <c r="F16" s="5">
        <f>IF(E16="",1-0.5,1-E16)</f>
        <v/>
      </c>
      <c r="G16" s="3">
        <f>IF(C16="Liability",-ABS(D16),D16)*IF(E16="",0.5,E16)</f>
        <v/>
      </c>
      <c r="H16" s="3">
        <f>IF(C16="Liability",-ABS(D16),D16)*(IF(E16="",0.5,E16)* -1 + 1)</f>
        <v/>
      </c>
    </row>
    <row r="17">
      <c r="D17" s="3" t="n"/>
      <c r="E17" s="5" t="n"/>
      <c r="F17" s="5">
        <f>IF(E17="",1-0.5,1-E17)</f>
        <v/>
      </c>
      <c r="G17" s="3">
        <f>IF(C17="Liability",-ABS(D17),D17)*IF(E17="",0.5,E17)</f>
        <v/>
      </c>
      <c r="H17" s="3">
        <f>IF(C17="Liability",-ABS(D17),D17)*(IF(E17="",0.5,E17)* -1 + 1)</f>
        <v/>
      </c>
    </row>
    <row r="18">
      <c r="D18" s="3" t="n"/>
      <c r="E18" s="5" t="n"/>
      <c r="F18" s="5">
        <f>IF(E18="",1-0.5,1-E18)</f>
        <v/>
      </c>
      <c r="G18" s="3">
        <f>IF(C18="Liability",-ABS(D18),D18)*IF(E18="",0.5,E18)</f>
        <v/>
      </c>
      <c r="H18" s="3">
        <f>IF(C18="Liability",-ABS(D18),D18)*(IF(E18="",0.5,E18)* -1 + 1)</f>
        <v/>
      </c>
    </row>
    <row r="19">
      <c r="D19" s="3" t="n"/>
      <c r="E19" s="5" t="n"/>
      <c r="F19" s="5">
        <f>IF(E19="",1-0.5,1-E19)</f>
        <v/>
      </c>
      <c r="G19" s="3">
        <f>IF(C19="Liability",-ABS(D19),D19)*IF(E19="",0.5,E19)</f>
        <v/>
      </c>
      <c r="H19" s="3">
        <f>IF(C19="Liability",-ABS(D19),D19)*(IF(E19="",0.5,E19)* -1 + 1)</f>
        <v/>
      </c>
    </row>
    <row r="20">
      <c r="D20" s="3" t="n"/>
      <c r="E20" s="5" t="n"/>
      <c r="F20" s="5">
        <f>IF(E20="",1-0.5,1-E20)</f>
        <v/>
      </c>
      <c r="G20" s="3">
        <f>IF(C20="Liability",-ABS(D20),D20)*IF(E20="",0.5,E20)</f>
        <v/>
      </c>
      <c r="H20" s="3">
        <f>IF(C20="Liability",-ABS(D20),D20)*(IF(E20="",0.5,E20)* -1 + 1)</f>
        <v/>
      </c>
    </row>
    <row r="21">
      <c r="D21" s="3" t="n"/>
      <c r="E21" s="5" t="n"/>
      <c r="F21" s="5">
        <f>IF(E21="",1-0.5,1-E21)</f>
        <v/>
      </c>
      <c r="G21" s="3">
        <f>IF(C21="Liability",-ABS(D21),D21)*IF(E21="",0.5,E21)</f>
        <v/>
      </c>
      <c r="H21" s="3">
        <f>IF(C21="Liability",-ABS(D21),D21)*(IF(E21="",0.5,E21)* -1 + 1)</f>
        <v/>
      </c>
    </row>
    <row r="22">
      <c r="D22" s="3" t="n"/>
      <c r="E22" s="5" t="n"/>
      <c r="F22" s="5">
        <f>IF(E22="",1-0.5,1-E22)</f>
        <v/>
      </c>
      <c r="G22" s="3">
        <f>IF(C22="Liability",-ABS(D22),D22)*IF(E22="",0.5,E22)</f>
        <v/>
      </c>
      <c r="H22" s="3">
        <f>IF(C22="Liability",-ABS(D22),D22)*(IF(E22="",0.5,E22)* -1 + 1)</f>
        <v/>
      </c>
    </row>
    <row r="23">
      <c r="D23" s="3" t="n"/>
      <c r="E23" s="5" t="n"/>
      <c r="F23" s="5">
        <f>IF(E23="",1-0.5,1-E23)</f>
        <v/>
      </c>
      <c r="G23" s="3">
        <f>IF(C23="Liability",-ABS(D23),D23)*IF(E23="",0.5,E23)</f>
        <v/>
      </c>
      <c r="H23" s="3">
        <f>IF(C23="Liability",-ABS(D23),D23)*(IF(E23="",0.5,E23)* -1 + 1)</f>
        <v/>
      </c>
    </row>
    <row r="24">
      <c r="D24" s="3" t="n"/>
      <c r="E24" s="5" t="n"/>
      <c r="F24" s="5">
        <f>IF(E24="",1-0.5,1-E24)</f>
        <v/>
      </c>
      <c r="G24" s="3">
        <f>IF(C24="Liability",-ABS(D24),D24)*IF(E24="",0.5,E24)</f>
        <v/>
      </c>
      <c r="H24" s="3">
        <f>IF(C24="Liability",-ABS(D24),D24)*(IF(E24="",0.5,E24)* -1 + 1)</f>
        <v/>
      </c>
    </row>
    <row r="25">
      <c r="D25" s="3" t="n"/>
      <c r="E25" s="5" t="n"/>
      <c r="F25" s="5">
        <f>IF(E25="",1-0.5,1-E25)</f>
        <v/>
      </c>
      <c r="G25" s="3">
        <f>IF(C25="Liability",-ABS(D25),D25)*IF(E25="",0.5,E25)</f>
        <v/>
      </c>
      <c r="H25" s="3">
        <f>IF(C25="Liability",-ABS(D25),D25)*(IF(E25="",0.5,E25)* -1 + 1)</f>
        <v/>
      </c>
    </row>
    <row r="26">
      <c r="D26" s="3" t="n"/>
      <c r="E26" s="5" t="n"/>
      <c r="F26" s="5">
        <f>IF(E26="",1-0.5,1-E26)</f>
        <v/>
      </c>
      <c r="G26" s="3">
        <f>IF(C26="Liability",-ABS(D26),D26)*IF(E26="",0.5,E26)</f>
        <v/>
      </c>
      <c r="H26" s="3">
        <f>IF(C26="Liability",-ABS(D26),D26)*(IF(E26="",0.5,E26)* -1 + 1)</f>
        <v/>
      </c>
    </row>
    <row r="27">
      <c r="D27" s="3" t="n"/>
      <c r="E27" s="5" t="n"/>
      <c r="F27" s="5">
        <f>IF(E27="",1-0.5,1-E27)</f>
        <v/>
      </c>
      <c r="G27" s="3">
        <f>IF(C27="Liability",-ABS(D27),D27)*IF(E27="",0.5,E27)</f>
        <v/>
      </c>
      <c r="H27" s="3">
        <f>IF(C27="Liability",-ABS(D27),D27)*(IF(E27="",0.5,E27)* -1 + 1)</f>
        <v/>
      </c>
    </row>
    <row r="28">
      <c r="D28" s="3" t="n"/>
      <c r="E28" s="5" t="n"/>
      <c r="F28" s="5">
        <f>IF(E28="",1-0.5,1-E28)</f>
        <v/>
      </c>
      <c r="G28" s="3">
        <f>IF(C28="Liability",-ABS(D28),D28)*IF(E28="",0.5,E28)</f>
        <v/>
      </c>
      <c r="H28" s="3">
        <f>IF(C28="Liability",-ABS(D28),D28)*(IF(E28="",0.5,E28)* -1 + 1)</f>
        <v/>
      </c>
    </row>
    <row r="29">
      <c r="D29" s="3" t="n"/>
      <c r="E29" s="5" t="n"/>
      <c r="F29" s="5">
        <f>IF(E29="",1-0.5,1-E29)</f>
        <v/>
      </c>
      <c r="G29" s="3">
        <f>IF(C29="Liability",-ABS(D29),D29)*IF(E29="",0.5,E29)</f>
        <v/>
      </c>
      <c r="H29" s="3">
        <f>IF(C29="Liability",-ABS(D29),D29)*(IF(E29="",0.5,E29)* -1 + 1)</f>
        <v/>
      </c>
    </row>
    <row r="30">
      <c r="D30" s="3" t="n"/>
      <c r="E30" s="5" t="n"/>
      <c r="F30" s="5">
        <f>IF(E30="",1-0.5,1-E30)</f>
        <v/>
      </c>
      <c r="G30" s="3">
        <f>IF(C30="Liability",-ABS(D30),D30)*IF(E30="",0.5,E30)</f>
        <v/>
      </c>
      <c r="H30" s="3">
        <f>IF(C30="Liability",-ABS(D30),D30)*(IF(E30="",0.5,E30)* -1 + 1)</f>
        <v/>
      </c>
    </row>
    <row r="31">
      <c r="D31" s="3" t="n"/>
      <c r="E31" s="5" t="n"/>
      <c r="F31" s="5">
        <f>IF(E31="",1-0.5,1-E31)</f>
        <v/>
      </c>
      <c r="G31" s="3">
        <f>IF(C31="Liability",-ABS(D31),D31)*IF(E31="",0.5,E31)</f>
        <v/>
      </c>
      <c r="H31" s="3">
        <f>IF(C31="Liability",-ABS(D31),D31)*(IF(E31="",0.5,E31)* -1 + 1)</f>
        <v/>
      </c>
    </row>
    <row r="32">
      <c r="D32" s="3" t="n"/>
      <c r="E32" s="5" t="n"/>
      <c r="F32" s="5">
        <f>IF(E32="",1-0.5,1-E32)</f>
        <v/>
      </c>
      <c r="G32" s="3">
        <f>IF(C32="Liability",-ABS(D32),D32)*IF(E32="",0.5,E32)</f>
        <v/>
      </c>
      <c r="H32" s="3">
        <f>IF(C32="Liability",-ABS(D32),D32)*(IF(E32="",0.5,E32)* -1 + 1)</f>
        <v/>
      </c>
    </row>
    <row r="33">
      <c r="D33" s="3" t="n"/>
      <c r="E33" s="5" t="n"/>
      <c r="F33" s="5">
        <f>IF(E33="",1-0.5,1-E33)</f>
        <v/>
      </c>
      <c r="G33" s="3">
        <f>IF(C33="Liability",-ABS(D33),D33)*IF(E33="",0.5,E33)</f>
        <v/>
      </c>
      <c r="H33" s="3">
        <f>IF(C33="Liability",-ABS(D33),D33)*(IF(E33="",0.5,E33)* -1 + 1)</f>
        <v/>
      </c>
    </row>
    <row r="34">
      <c r="D34" s="3" t="n"/>
      <c r="E34" s="5" t="n"/>
      <c r="F34" s="5">
        <f>IF(E34="",1-0.5,1-E34)</f>
        <v/>
      </c>
      <c r="G34" s="3">
        <f>IF(C34="Liability",-ABS(D34),D34)*IF(E34="",0.5,E34)</f>
        <v/>
      </c>
      <c r="H34" s="3">
        <f>IF(C34="Liability",-ABS(D34),D34)*(IF(E34="",0.5,E34)* -1 + 1)</f>
        <v/>
      </c>
    </row>
    <row r="35">
      <c r="D35" s="3" t="n"/>
      <c r="E35" s="5" t="n"/>
      <c r="F35" s="5">
        <f>IF(E35="",1-0.5,1-E35)</f>
        <v/>
      </c>
      <c r="G35" s="3">
        <f>IF(C35="Liability",-ABS(D35),D35)*IF(E35="",0.5,E35)</f>
        <v/>
      </c>
      <c r="H35" s="3">
        <f>IF(C35="Liability",-ABS(D35),D35)*(IF(E35="",0.5,E35)* -1 + 1)</f>
        <v/>
      </c>
    </row>
    <row r="36">
      <c r="D36" s="3" t="n"/>
      <c r="E36" s="5" t="n"/>
      <c r="F36" s="5">
        <f>IF(E36="",1-0.5,1-E36)</f>
        <v/>
      </c>
      <c r="G36" s="3">
        <f>IF(C36="Liability",-ABS(D36),D36)*IF(E36="",0.5,E36)</f>
        <v/>
      </c>
      <c r="H36" s="3">
        <f>IF(C36="Liability",-ABS(D36),D36)*(IF(E36="",0.5,E36)* -1 + 1)</f>
        <v/>
      </c>
    </row>
    <row r="37">
      <c r="D37" s="3" t="n"/>
      <c r="E37" s="5" t="n"/>
      <c r="F37" s="5">
        <f>IF(E37="",1-0.5,1-E37)</f>
        <v/>
      </c>
      <c r="G37" s="3">
        <f>IF(C37="Liability",-ABS(D37),D37)*IF(E37="",0.5,E37)</f>
        <v/>
      </c>
      <c r="H37" s="3">
        <f>IF(C37="Liability",-ABS(D37),D37)*(IF(E37="",0.5,E37)* -1 + 1)</f>
        <v/>
      </c>
    </row>
    <row r="38">
      <c r="D38" s="3" t="n"/>
      <c r="E38" s="5" t="n"/>
      <c r="F38" s="5">
        <f>IF(E38="",1-0.5,1-E38)</f>
        <v/>
      </c>
      <c r="G38" s="3">
        <f>IF(C38="Liability",-ABS(D38),D38)*IF(E38="",0.5,E38)</f>
        <v/>
      </c>
      <c r="H38" s="3">
        <f>IF(C38="Liability",-ABS(D38),D38)*(IF(E38="",0.5,E38)* -1 + 1)</f>
        <v/>
      </c>
    </row>
    <row r="39">
      <c r="D39" s="3" t="n"/>
      <c r="E39" s="5" t="n"/>
      <c r="F39" s="5">
        <f>IF(E39="",1-0.5,1-E39)</f>
        <v/>
      </c>
      <c r="G39" s="3">
        <f>IF(C39="Liability",-ABS(D39),D39)*IF(E39="",0.5,E39)</f>
        <v/>
      </c>
      <c r="H39" s="3">
        <f>IF(C39="Liability",-ABS(D39),D39)*(IF(E39="",0.5,E39)* -1 + 1)</f>
        <v/>
      </c>
    </row>
    <row r="40">
      <c r="D40" s="3" t="n"/>
      <c r="E40" s="5" t="n"/>
      <c r="F40" s="5">
        <f>IF(E40="",1-0.5,1-E40)</f>
        <v/>
      </c>
      <c r="G40" s="3">
        <f>IF(C40="Liability",-ABS(D40),D40)*IF(E40="",0.5,E40)</f>
        <v/>
      </c>
      <c r="H40" s="3">
        <f>IF(C40="Liability",-ABS(D40),D40)*(IF(E40="",0.5,E40)* -1 + 1)</f>
        <v/>
      </c>
    </row>
    <row r="41">
      <c r="D41" s="3" t="n"/>
      <c r="E41" s="5" t="n"/>
      <c r="F41" s="5">
        <f>IF(E41="",1-0.5,1-E41)</f>
        <v/>
      </c>
      <c r="G41" s="3">
        <f>IF(C41="Liability",-ABS(D41),D41)*IF(E41="",0.5,E41)</f>
        <v/>
      </c>
      <c r="H41" s="3">
        <f>IF(C41="Liability",-ABS(D41),D41)*(IF(E41="",0.5,E41)* -1 + 1)</f>
        <v/>
      </c>
    </row>
    <row r="42">
      <c r="D42" s="3" t="n"/>
      <c r="E42" s="5" t="n"/>
      <c r="F42" s="5">
        <f>IF(E42="",1-0.5,1-E42)</f>
        <v/>
      </c>
      <c r="G42" s="3">
        <f>IF(C42="Liability",-ABS(D42),D42)*IF(E42="",0.5,E42)</f>
        <v/>
      </c>
      <c r="H42" s="3">
        <f>IF(C42="Liability",-ABS(D42),D42)*(IF(E42="",0.5,E42)* -1 + 1)</f>
        <v/>
      </c>
    </row>
    <row r="43">
      <c r="D43" s="3" t="n"/>
      <c r="E43" s="5" t="n"/>
      <c r="F43" s="5">
        <f>IF(E43="",1-0.5,1-E43)</f>
        <v/>
      </c>
      <c r="G43" s="3">
        <f>IF(C43="Liability",-ABS(D43),D43)*IF(E43="",0.5,E43)</f>
        <v/>
      </c>
      <c r="H43" s="3">
        <f>IF(C43="Liability",-ABS(D43),D43)*(IF(E43="",0.5,E43)* -1 + 1)</f>
        <v/>
      </c>
    </row>
    <row r="44">
      <c r="D44" s="3" t="n"/>
      <c r="E44" s="5" t="n"/>
      <c r="F44" s="5">
        <f>IF(E44="",1-0.5,1-E44)</f>
        <v/>
      </c>
      <c r="G44" s="3">
        <f>IF(C44="Liability",-ABS(D44),D44)*IF(E44="",0.5,E44)</f>
        <v/>
      </c>
      <c r="H44" s="3">
        <f>IF(C44="Liability",-ABS(D44),D44)*(IF(E44="",0.5,E44)* -1 + 1)</f>
        <v/>
      </c>
    </row>
    <row r="45">
      <c r="D45" s="3" t="n"/>
      <c r="E45" s="5" t="n"/>
      <c r="F45" s="5">
        <f>IF(E45="",1-0.5,1-E45)</f>
        <v/>
      </c>
      <c r="G45" s="3">
        <f>IF(C45="Liability",-ABS(D45),D45)*IF(E45="",0.5,E45)</f>
        <v/>
      </c>
      <c r="H45" s="3">
        <f>IF(C45="Liability",-ABS(D45),D45)*(IF(E45="",0.5,E45)* -1 + 1)</f>
        <v/>
      </c>
    </row>
    <row r="46">
      <c r="D46" s="3" t="n"/>
      <c r="E46" s="5" t="n"/>
      <c r="F46" s="5">
        <f>IF(E46="",1-0.5,1-E46)</f>
        <v/>
      </c>
      <c r="G46" s="3">
        <f>IF(C46="Liability",-ABS(D46),D46)*IF(E46="",0.5,E46)</f>
        <v/>
      </c>
      <c r="H46" s="3">
        <f>IF(C46="Liability",-ABS(D46),D46)*(IF(E46="",0.5,E46)* -1 + 1)</f>
        <v/>
      </c>
    </row>
    <row r="47">
      <c r="D47" s="3" t="n"/>
      <c r="E47" s="5" t="n"/>
      <c r="F47" s="5">
        <f>IF(E47="",1-0.5,1-E47)</f>
        <v/>
      </c>
      <c r="G47" s="3">
        <f>IF(C47="Liability",-ABS(D47),D47)*IF(E47="",0.5,E47)</f>
        <v/>
      </c>
      <c r="H47" s="3">
        <f>IF(C47="Liability",-ABS(D47),D47)*(IF(E47="",0.5,E47)* -1 + 1)</f>
        <v/>
      </c>
    </row>
    <row r="48">
      <c r="D48" s="3" t="n"/>
      <c r="E48" s="5" t="n"/>
      <c r="F48" s="5">
        <f>IF(E48="",1-0.5,1-E48)</f>
        <v/>
      </c>
      <c r="G48" s="3">
        <f>IF(C48="Liability",-ABS(D48),D48)*IF(E48="",0.5,E48)</f>
        <v/>
      </c>
      <c r="H48" s="3">
        <f>IF(C48="Liability",-ABS(D48),D48)*(IF(E48="",0.5,E48)* -1 + 1)</f>
        <v/>
      </c>
    </row>
    <row r="49">
      <c r="D49" s="3" t="n"/>
      <c r="E49" s="5" t="n"/>
      <c r="F49" s="5">
        <f>IF(E49="",1-0.5,1-E49)</f>
        <v/>
      </c>
      <c r="G49" s="3">
        <f>IF(C49="Liability",-ABS(D49),D49)*IF(E49="",0.5,E49)</f>
        <v/>
      </c>
      <c r="H49" s="3">
        <f>IF(C49="Liability",-ABS(D49),D49)*(IF(E49="",0.5,E49)* -1 + 1)</f>
        <v/>
      </c>
    </row>
    <row r="50">
      <c r="D50" s="3" t="n"/>
      <c r="E50" s="5" t="n"/>
      <c r="F50" s="5">
        <f>IF(E50="",1-0.5,1-E50)</f>
        <v/>
      </c>
      <c r="G50" s="3">
        <f>IF(C50="Liability",-ABS(D50),D50)*IF(E50="",0.5,E50)</f>
        <v/>
      </c>
      <c r="H50" s="3">
        <f>IF(C50="Liability",-ABS(D50),D50)*(IF(E50="",0.5,E50)* -1 + 1)</f>
        <v/>
      </c>
    </row>
    <row r="51">
      <c r="D51" s="3" t="n"/>
      <c r="E51" s="5" t="n"/>
      <c r="F51" s="5">
        <f>IF(E51="",1-0.5,1-E51)</f>
        <v/>
      </c>
      <c r="G51" s="3">
        <f>IF(C51="Liability",-ABS(D51),D51)*IF(E51="",0.5,E51)</f>
        <v/>
      </c>
      <c r="H51" s="3">
        <f>IF(C51="Liability",-ABS(D51),D51)*(IF(E51="",0.5,E51)* -1 + 1)</f>
        <v/>
      </c>
    </row>
    <row r="52">
      <c r="D52" s="3" t="n"/>
      <c r="E52" s="5" t="n"/>
      <c r="F52" s="5">
        <f>IF(E52="",1-0.5,1-E52)</f>
        <v/>
      </c>
      <c r="G52" s="3">
        <f>IF(C52="Liability",-ABS(D52),D52)*IF(E52="",0.5,E52)</f>
        <v/>
      </c>
      <c r="H52" s="3">
        <f>IF(C52="Liability",-ABS(D52),D52)*(IF(E52="",0.5,E52)* -1 + 1)</f>
        <v/>
      </c>
    </row>
    <row r="53">
      <c r="D53" s="3" t="n"/>
      <c r="E53" s="5" t="n"/>
      <c r="F53" s="5">
        <f>IF(E53="",1-0.5,1-E53)</f>
        <v/>
      </c>
      <c r="G53" s="3">
        <f>IF(C53="Liability",-ABS(D53),D53)*IF(E53="",0.5,E53)</f>
        <v/>
      </c>
      <c r="H53" s="3">
        <f>IF(C53="Liability",-ABS(D53),D53)*(IF(E53="",0.5,E53)* -1 + 1)</f>
        <v/>
      </c>
    </row>
    <row r="54">
      <c r="D54" s="3" t="n"/>
      <c r="E54" s="5" t="n"/>
      <c r="F54" s="5">
        <f>IF(E54="",1-0.5,1-E54)</f>
        <v/>
      </c>
      <c r="G54" s="3">
        <f>IF(C54="Liability",-ABS(D54),D54)*IF(E54="",0.5,E54)</f>
        <v/>
      </c>
      <c r="H54" s="3">
        <f>IF(C54="Liability",-ABS(D54),D54)*(IF(E54="",0.5,E54)* -1 + 1)</f>
        <v/>
      </c>
    </row>
    <row r="55">
      <c r="D55" s="3" t="n"/>
      <c r="E55" s="5" t="n"/>
      <c r="F55" s="5">
        <f>IF(E55="",1-0.5,1-E55)</f>
        <v/>
      </c>
      <c r="G55" s="3">
        <f>IF(C55="Liability",-ABS(D55),D55)*IF(E55="",0.5,E55)</f>
        <v/>
      </c>
      <c r="H55" s="3">
        <f>IF(C55="Liability",-ABS(D55),D55)*(IF(E55="",0.5,E55)* -1 + 1)</f>
        <v/>
      </c>
    </row>
    <row r="56">
      <c r="D56" s="3" t="n"/>
      <c r="E56" s="5" t="n"/>
      <c r="F56" s="5">
        <f>IF(E56="",1-0.5,1-E56)</f>
        <v/>
      </c>
      <c r="G56" s="3">
        <f>IF(C56="Liability",-ABS(D56),D56)*IF(E56="",0.5,E56)</f>
        <v/>
      </c>
      <c r="H56" s="3">
        <f>IF(C56="Liability",-ABS(D56),D56)*(IF(E56="",0.5,E56)* -1 + 1)</f>
        <v/>
      </c>
    </row>
    <row r="57">
      <c r="D57" s="3" t="n"/>
      <c r="E57" s="5" t="n"/>
      <c r="F57" s="5">
        <f>IF(E57="",1-0.5,1-E57)</f>
        <v/>
      </c>
      <c r="G57" s="3">
        <f>IF(C57="Liability",-ABS(D57),D57)*IF(E57="",0.5,E57)</f>
        <v/>
      </c>
      <c r="H57" s="3">
        <f>IF(C57="Liability",-ABS(D57),D57)*(IF(E57="",0.5,E57)* -1 + 1)</f>
        <v/>
      </c>
    </row>
    <row r="58">
      <c r="D58" s="3" t="n"/>
      <c r="E58" s="5" t="n"/>
      <c r="F58" s="5">
        <f>IF(E58="",1-0.5,1-E58)</f>
        <v/>
      </c>
      <c r="G58" s="3">
        <f>IF(C58="Liability",-ABS(D58),D58)*IF(E58="",0.5,E58)</f>
        <v/>
      </c>
      <c r="H58" s="3">
        <f>IF(C58="Liability",-ABS(D58),D58)*(IF(E58="",0.5,E58)* -1 + 1)</f>
        <v/>
      </c>
    </row>
    <row r="59">
      <c r="D59" s="3" t="n"/>
      <c r="E59" s="5" t="n"/>
      <c r="F59" s="5">
        <f>IF(E59="",1-0.5,1-E59)</f>
        <v/>
      </c>
      <c r="G59" s="3">
        <f>IF(C59="Liability",-ABS(D59),D59)*IF(E59="",0.5,E59)</f>
        <v/>
      </c>
      <c r="H59" s="3">
        <f>IF(C59="Liability",-ABS(D59),D59)*(IF(E59="",0.5,E59)* -1 + 1)</f>
        <v/>
      </c>
    </row>
    <row r="60">
      <c r="D60" s="3" t="n"/>
      <c r="E60" s="5" t="n"/>
      <c r="F60" s="5">
        <f>IF(E60="",1-0.5,1-E60)</f>
        <v/>
      </c>
      <c r="G60" s="3">
        <f>IF(C60="Liability",-ABS(D60),D60)*IF(E60="",0.5,E60)</f>
        <v/>
      </c>
      <c r="H60" s="3">
        <f>IF(C60="Liability",-ABS(D60),D60)*(IF(E60="",0.5,E60)* -1 + 1)</f>
        <v/>
      </c>
    </row>
    <row r="61">
      <c r="D61" s="3" t="n"/>
      <c r="E61" s="5" t="n"/>
      <c r="F61" s="5">
        <f>IF(E61="",1-0.5,1-E61)</f>
        <v/>
      </c>
      <c r="G61" s="3">
        <f>IF(C61="Liability",-ABS(D61),D61)*IF(E61="",0.5,E61)</f>
        <v/>
      </c>
      <c r="H61" s="3">
        <f>IF(C61="Liability",-ABS(D61),D61)*(IF(E61="",0.5,E61)* -1 + 1)</f>
        <v/>
      </c>
    </row>
    <row r="62">
      <c r="D62" s="3" t="n"/>
      <c r="E62" s="5" t="n"/>
      <c r="F62" s="5">
        <f>IF(E62="",1-0.5,1-E62)</f>
        <v/>
      </c>
      <c r="G62" s="3">
        <f>IF(C62="Liability",-ABS(D62),D62)*IF(E62="",0.5,E62)</f>
        <v/>
      </c>
      <c r="H62" s="3">
        <f>IF(C62="Liability",-ABS(D62),D62)*(IF(E62="",0.5,E62)* -1 + 1)</f>
        <v/>
      </c>
    </row>
    <row r="63">
      <c r="D63" s="3" t="n"/>
      <c r="E63" s="5" t="n"/>
      <c r="F63" s="5">
        <f>IF(E63="",1-0.5,1-E63)</f>
        <v/>
      </c>
      <c r="G63" s="3">
        <f>IF(C63="Liability",-ABS(D63),D63)*IF(E63="",0.5,E63)</f>
        <v/>
      </c>
      <c r="H63" s="3">
        <f>IF(C63="Liability",-ABS(D63),D63)*(IF(E63="",0.5,E63)* -1 + 1)</f>
        <v/>
      </c>
    </row>
    <row r="64">
      <c r="D64" s="3" t="n"/>
      <c r="E64" s="5" t="n"/>
      <c r="F64" s="5">
        <f>IF(E64="",1-0.5,1-E64)</f>
        <v/>
      </c>
      <c r="G64" s="3">
        <f>IF(C64="Liability",-ABS(D64),D64)*IF(E64="",0.5,E64)</f>
        <v/>
      </c>
      <c r="H64" s="3">
        <f>IF(C64="Liability",-ABS(D64),D64)*(IF(E64="",0.5,E64)* -1 + 1)</f>
        <v/>
      </c>
    </row>
    <row r="65">
      <c r="D65" s="3" t="n"/>
      <c r="E65" s="5" t="n"/>
      <c r="F65" s="5">
        <f>IF(E65="",1-0.5,1-E65)</f>
        <v/>
      </c>
      <c r="G65" s="3">
        <f>IF(C65="Liability",-ABS(D65),D65)*IF(E65="",0.5,E65)</f>
        <v/>
      </c>
      <c r="H65" s="3">
        <f>IF(C65="Liability",-ABS(D65),D65)*(IF(E65="",0.5,E65)* -1 + 1)</f>
        <v/>
      </c>
    </row>
    <row r="66">
      <c r="D66" s="3" t="n"/>
      <c r="E66" s="5" t="n"/>
      <c r="F66" s="5">
        <f>IF(E66="",1-0.5,1-E66)</f>
        <v/>
      </c>
      <c r="G66" s="3">
        <f>IF(C66="Liability",-ABS(D66),D66)*IF(E66="",0.5,E66)</f>
        <v/>
      </c>
      <c r="H66" s="3">
        <f>IF(C66="Liability",-ABS(D66),D66)*(IF(E66="",0.5,E66)* -1 + 1)</f>
        <v/>
      </c>
    </row>
    <row r="67">
      <c r="D67" s="3" t="n"/>
      <c r="E67" s="5" t="n"/>
      <c r="F67" s="5">
        <f>IF(E67="",1-0.5,1-E67)</f>
        <v/>
      </c>
      <c r="G67" s="3">
        <f>IF(C67="Liability",-ABS(D67),D67)*IF(E67="",0.5,E67)</f>
        <v/>
      </c>
      <c r="H67" s="3">
        <f>IF(C67="Liability",-ABS(D67),D67)*(IF(E67="",0.5,E67)* -1 + 1)</f>
        <v/>
      </c>
    </row>
    <row r="68">
      <c r="D68" s="3" t="n"/>
      <c r="E68" s="5" t="n"/>
      <c r="F68" s="5">
        <f>IF(E68="",1-0.5,1-E68)</f>
        <v/>
      </c>
      <c r="G68" s="3">
        <f>IF(C68="Liability",-ABS(D68),D68)*IF(E68="",0.5,E68)</f>
        <v/>
      </c>
      <c r="H68" s="3">
        <f>IF(C68="Liability",-ABS(D68),D68)*(IF(E68="",0.5,E68)* -1 + 1)</f>
        <v/>
      </c>
    </row>
    <row r="69">
      <c r="D69" s="3" t="n"/>
      <c r="E69" s="5" t="n"/>
      <c r="F69" s="5">
        <f>IF(E69="",1-0.5,1-E69)</f>
        <v/>
      </c>
      <c r="G69" s="3">
        <f>IF(C69="Liability",-ABS(D69),D69)*IF(E69="",0.5,E69)</f>
        <v/>
      </c>
      <c r="H69" s="3">
        <f>IF(C69="Liability",-ABS(D69),D69)*(IF(E69="",0.5,E69)* -1 + 1)</f>
        <v/>
      </c>
    </row>
    <row r="70">
      <c r="D70" s="3" t="n"/>
      <c r="E70" s="5" t="n"/>
      <c r="F70" s="5">
        <f>IF(E70="",1-0.5,1-E70)</f>
        <v/>
      </c>
      <c r="G70" s="3">
        <f>IF(C70="Liability",-ABS(D70),D70)*IF(E70="",0.5,E70)</f>
        <v/>
      </c>
      <c r="H70" s="3">
        <f>IF(C70="Liability",-ABS(D70),D70)*(IF(E70="",0.5,E70)* -1 + 1)</f>
        <v/>
      </c>
    </row>
    <row r="71">
      <c r="D71" s="3" t="n"/>
      <c r="E71" s="5" t="n"/>
      <c r="F71" s="5">
        <f>IF(E71="",1-0.5,1-E71)</f>
        <v/>
      </c>
      <c r="G71" s="3">
        <f>IF(C71="Liability",-ABS(D71),D71)*IF(E71="",0.5,E71)</f>
        <v/>
      </c>
      <c r="H71" s="3">
        <f>IF(C71="Liability",-ABS(D71),D71)*(IF(E71="",0.5,E71)* -1 + 1)</f>
        <v/>
      </c>
    </row>
    <row r="72">
      <c r="D72" s="3" t="n"/>
      <c r="E72" s="5" t="n"/>
      <c r="F72" s="5">
        <f>IF(E72="",1-0.5,1-E72)</f>
        <v/>
      </c>
      <c r="G72" s="3">
        <f>IF(C72="Liability",-ABS(D72),D72)*IF(E72="",0.5,E72)</f>
        <v/>
      </c>
      <c r="H72" s="3">
        <f>IF(C72="Liability",-ABS(D72),D72)*(IF(E72="",0.5,E72)* -1 + 1)</f>
        <v/>
      </c>
    </row>
    <row r="73">
      <c r="D73" s="3" t="n"/>
      <c r="E73" s="5" t="n"/>
      <c r="F73" s="5">
        <f>IF(E73="",1-0.5,1-E73)</f>
        <v/>
      </c>
      <c r="G73" s="3">
        <f>IF(C73="Liability",-ABS(D73),D73)*IF(E73="",0.5,E73)</f>
        <v/>
      </c>
      <c r="H73" s="3">
        <f>IF(C73="Liability",-ABS(D73),D73)*(IF(E73="",0.5,E73)* -1 + 1)</f>
        <v/>
      </c>
    </row>
    <row r="74">
      <c r="D74" s="3" t="n"/>
      <c r="E74" s="5" t="n"/>
      <c r="F74" s="5">
        <f>IF(E74="",1-0.5,1-E74)</f>
        <v/>
      </c>
      <c r="G74" s="3">
        <f>IF(C74="Liability",-ABS(D74),D74)*IF(E74="",0.5,E74)</f>
        <v/>
      </c>
      <c r="H74" s="3">
        <f>IF(C74="Liability",-ABS(D74),D74)*(IF(E74="",0.5,E74)* -1 + 1)</f>
        <v/>
      </c>
    </row>
    <row r="75">
      <c r="D75" s="3" t="n"/>
      <c r="E75" s="5" t="n"/>
      <c r="F75" s="5">
        <f>IF(E75="",1-0.5,1-E75)</f>
        <v/>
      </c>
      <c r="G75" s="3">
        <f>IF(C75="Liability",-ABS(D75),D75)*IF(E75="",0.5,E75)</f>
        <v/>
      </c>
      <c r="H75" s="3">
        <f>IF(C75="Liability",-ABS(D75),D75)*(IF(E75="",0.5,E75)* -1 + 1)</f>
        <v/>
      </c>
    </row>
    <row r="76">
      <c r="D76" s="3" t="n"/>
      <c r="E76" s="5" t="n"/>
      <c r="F76" s="5">
        <f>IF(E76="",1-0.5,1-E76)</f>
        <v/>
      </c>
      <c r="G76" s="3">
        <f>IF(C76="Liability",-ABS(D76),D76)*IF(E76="",0.5,E76)</f>
        <v/>
      </c>
      <c r="H76" s="3">
        <f>IF(C76="Liability",-ABS(D76),D76)*(IF(E76="",0.5,E76)* -1 + 1)</f>
        <v/>
      </c>
    </row>
    <row r="77">
      <c r="D77" s="3" t="n"/>
      <c r="E77" s="5" t="n"/>
      <c r="F77" s="5">
        <f>IF(E77="",1-0.5,1-E77)</f>
        <v/>
      </c>
      <c r="G77" s="3">
        <f>IF(C77="Liability",-ABS(D77),D77)*IF(E77="",0.5,E77)</f>
        <v/>
      </c>
      <c r="H77" s="3">
        <f>IF(C77="Liability",-ABS(D77),D77)*(IF(E77="",0.5,E77)* -1 + 1)</f>
        <v/>
      </c>
    </row>
    <row r="78">
      <c r="D78" s="3" t="n"/>
      <c r="E78" s="5" t="n"/>
      <c r="F78" s="5">
        <f>IF(E78="",1-0.5,1-E78)</f>
        <v/>
      </c>
      <c r="G78" s="3">
        <f>IF(C78="Liability",-ABS(D78),D78)*IF(E78="",0.5,E78)</f>
        <v/>
      </c>
      <c r="H78" s="3">
        <f>IF(C78="Liability",-ABS(D78),D78)*(IF(E78="",0.5,E78)* -1 + 1)</f>
        <v/>
      </c>
    </row>
    <row r="79">
      <c r="D79" s="3" t="n"/>
      <c r="E79" s="5" t="n"/>
      <c r="F79" s="5">
        <f>IF(E79="",1-0.5,1-E79)</f>
        <v/>
      </c>
      <c r="G79" s="3">
        <f>IF(C79="Liability",-ABS(D79),D79)*IF(E79="",0.5,E79)</f>
        <v/>
      </c>
      <c r="H79" s="3">
        <f>IF(C79="Liability",-ABS(D79),D79)*(IF(E79="",0.5,E79)* -1 + 1)</f>
        <v/>
      </c>
    </row>
    <row r="80">
      <c r="D80" s="3" t="n"/>
      <c r="E80" s="5" t="n"/>
      <c r="F80" s="5">
        <f>IF(E80="",1-0.5,1-E80)</f>
        <v/>
      </c>
      <c r="G80" s="3">
        <f>IF(C80="Liability",-ABS(D80),D80)*IF(E80="",0.5,E80)</f>
        <v/>
      </c>
      <c r="H80" s="3">
        <f>IF(C80="Liability",-ABS(D80),D80)*(IF(E80="",0.5,E80)* -1 + 1)</f>
        <v/>
      </c>
    </row>
    <row r="81">
      <c r="D81" s="3" t="n"/>
      <c r="E81" s="5" t="n"/>
      <c r="F81" s="5">
        <f>IF(E81="",1-0.5,1-E81)</f>
        <v/>
      </c>
      <c r="G81" s="3">
        <f>IF(C81="Liability",-ABS(D81),D81)*IF(E81="",0.5,E81)</f>
        <v/>
      </c>
      <c r="H81" s="3">
        <f>IF(C81="Liability",-ABS(D81),D81)*(IF(E81="",0.5,E81)* -1 + 1)</f>
        <v/>
      </c>
    </row>
    <row r="82">
      <c r="D82" s="3" t="n"/>
      <c r="E82" s="5" t="n"/>
      <c r="F82" s="5">
        <f>IF(E82="",1-0.5,1-E82)</f>
        <v/>
      </c>
      <c r="G82" s="3">
        <f>IF(C82="Liability",-ABS(D82),D82)*IF(E82="",0.5,E82)</f>
        <v/>
      </c>
      <c r="H82" s="3">
        <f>IF(C82="Liability",-ABS(D82),D82)*(IF(E82="",0.5,E82)* -1 + 1)</f>
        <v/>
      </c>
    </row>
    <row r="83">
      <c r="D83" s="3" t="n"/>
      <c r="E83" s="5" t="n"/>
      <c r="F83" s="5">
        <f>IF(E83="",1-0.5,1-E83)</f>
        <v/>
      </c>
      <c r="G83" s="3">
        <f>IF(C83="Liability",-ABS(D83),D83)*IF(E83="",0.5,E83)</f>
        <v/>
      </c>
      <c r="H83" s="3">
        <f>IF(C83="Liability",-ABS(D83),D83)*(IF(E83="",0.5,E83)* -1 + 1)</f>
        <v/>
      </c>
    </row>
    <row r="84">
      <c r="D84" s="3" t="n"/>
      <c r="E84" s="5" t="n"/>
      <c r="F84" s="5">
        <f>IF(E84="",1-0.5,1-E84)</f>
        <v/>
      </c>
      <c r="G84" s="3">
        <f>IF(C84="Liability",-ABS(D84),D84)*IF(E84="",0.5,E84)</f>
        <v/>
      </c>
      <c r="H84" s="3">
        <f>IF(C84="Liability",-ABS(D84),D84)*(IF(E84="",0.5,E84)* -1 + 1)</f>
        <v/>
      </c>
    </row>
    <row r="85">
      <c r="D85" s="3" t="n"/>
      <c r="E85" s="5" t="n"/>
      <c r="F85" s="5">
        <f>IF(E85="",1-0.5,1-E85)</f>
        <v/>
      </c>
      <c r="G85" s="3">
        <f>IF(C85="Liability",-ABS(D85),D85)*IF(E85="",0.5,E85)</f>
        <v/>
      </c>
      <c r="H85" s="3">
        <f>IF(C85="Liability",-ABS(D85),D85)*(IF(E85="",0.5,E85)* -1 + 1)</f>
        <v/>
      </c>
    </row>
    <row r="86">
      <c r="D86" s="3" t="n"/>
      <c r="E86" s="5" t="n"/>
      <c r="F86" s="5">
        <f>IF(E86="",1-0.5,1-E86)</f>
        <v/>
      </c>
      <c r="G86" s="3">
        <f>IF(C86="Liability",-ABS(D86),D86)*IF(E86="",0.5,E86)</f>
        <v/>
      </c>
      <c r="H86" s="3">
        <f>IF(C86="Liability",-ABS(D86),D86)*(IF(E86="",0.5,E86)* -1 + 1)</f>
        <v/>
      </c>
    </row>
    <row r="87">
      <c r="D87" s="3" t="n"/>
      <c r="E87" s="5" t="n"/>
      <c r="F87" s="5">
        <f>IF(E87="",1-0.5,1-E87)</f>
        <v/>
      </c>
      <c r="G87" s="3">
        <f>IF(C87="Liability",-ABS(D87),D87)*IF(E87="",0.5,E87)</f>
        <v/>
      </c>
      <c r="H87" s="3">
        <f>IF(C87="Liability",-ABS(D87),D87)*(IF(E87="",0.5,E87)* -1 + 1)</f>
        <v/>
      </c>
    </row>
    <row r="88">
      <c r="D88" s="3" t="n"/>
      <c r="E88" s="5" t="n"/>
      <c r="F88" s="5">
        <f>IF(E88="",1-0.5,1-E88)</f>
        <v/>
      </c>
      <c r="G88" s="3">
        <f>IF(C88="Liability",-ABS(D88),D88)*IF(E88="",0.5,E88)</f>
        <v/>
      </c>
      <c r="H88" s="3">
        <f>IF(C88="Liability",-ABS(D88),D88)*(IF(E88="",0.5,E88)* -1 + 1)</f>
        <v/>
      </c>
    </row>
    <row r="89">
      <c r="D89" s="3" t="n"/>
      <c r="E89" s="5" t="n"/>
      <c r="F89" s="5">
        <f>IF(E89="",1-0.5,1-E89)</f>
        <v/>
      </c>
      <c r="G89" s="3">
        <f>IF(C89="Liability",-ABS(D89),D89)*IF(E89="",0.5,E89)</f>
        <v/>
      </c>
      <c r="H89" s="3">
        <f>IF(C89="Liability",-ABS(D89),D89)*(IF(E89="",0.5,E89)* -1 + 1)</f>
        <v/>
      </c>
    </row>
    <row r="90">
      <c r="D90" s="3" t="n"/>
      <c r="E90" s="5" t="n"/>
      <c r="F90" s="5">
        <f>IF(E90="",1-0.5,1-E90)</f>
        <v/>
      </c>
      <c r="G90" s="3">
        <f>IF(C90="Liability",-ABS(D90),D90)*IF(E90="",0.5,E90)</f>
        <v/>
      </c>
      <c r="H90" s="3">
        <f>IF(C90="Liability",-ABS(D90),D90)*(IF(E90="",0.5,E90)* -1 + 1)</f>
        <v/>
      </c>
    </row>
    <row r="91">
      <c r="D91" s="3" t="n"/>
      <c r="E91" s="5" t="n"/>
      <c r="F91" s="5">
        <f>IF(E91="",1-0.5,1-E91)</f>
        <v/>
      </c>
      <c r="G91" s="3">
        <f>IF(C91="Liability",-ABS(D91),D91)*IF(E91="",0.5,E91)</f>
        <v/>
      </c>
      <c r="H91" s="3">
        <f>IF(C91="Liability",-ABS(D91),D91)*(IF(E91="",0.5,E91)* -1 + 1)</f>
        <v/>
      </c>
    </row>
    <row r="92">
      <c r="D92" s="3" t="n"/>
      <c r="E92" s="5" t="n"/>
      <c r="F92" s="5">
        <f>IF(E92="",1-0.5,1-E92)</f>
        <v/>
      </c>
      <c r="G92" s="3">
        <f>IF(C92="Liability",-ABS(D92),D92)*IF(E92="",0.5,E92)</f>
        <v/>
      </c>
      <c r="H92" s="3">
        <f>IF(C92="Liability",-ABS(D92),D92)*(IF(E92="",0.5,E92)* -1 + 1)</f>
        <v/>
      </c>
    </row>
    <row r="93">
      <c r="D93" s="3" t="n"/>
      <c r="E93" s="5" t="n"/>
      <c r="F93" s="5">
        <f>IF(E93="",1-0.5,1-E93)</f>
        <v/>
      </c>
      <c r="G93" s="3">
        <f>IF(C93="Liability",-ABS(D93),D93)*IF(E93="",0.5,E93)</f>
        <v/>
      </c>
      <c r="H93" s="3">
        <f>IF(C93="Liability",-ABS(D93),D93)*(IF(E93="",0.5,E93)* -1 + 1)</f>
        <v/>
      </c>
    </row>
    <row r="94">
      <c r="D94" s="3" t="n"/>
      <c r="E94" s="5" t="n"/>
      <c r="F94" s="5">
        <f>IF(E94="",1-0.5,1-E94)</f>
        <v/>
      </c>
      <c r="G94" s="3">
        <f>IF(C94="Liability",-ABS(D94),D94)*IF(E94="",0.5,E94)</f>
        <v/>
      </c>
      <c r="H94" s="3">
        <f>IF(C94="Liability",-ABS(D94),D94)*(IF(E94="",0.5,E94)* -1 + 1)</f>
        <v/>
      </c>
    </row>
    <row r="95">
      <c r="D95" s="3" t="n"/>
      <c r="E95" s="5" t="n"/>
      <c r="F95" s="5">
        <f>IF(E95="",1-0.5,1-E95)</f>
        <v/>
      </c>
      <c r="G95" s="3">
        <f>IF(C95="Liability",-ABS(D95),D95)*IF(E95="",0.5,E95)</f>
        <v/>
      </c>
      <c r="H95" s="3">
        <f>IF(C95="Liability",-ABS(D95),D95)*(IF(E95="",0.5,E95)* -1 + 1)</f>
        <v/>
      </c>
    </row>
    <row r="96">
      <c r="D96" s="3" t="n"/>
      <c r="E96" s="5" t="n"/>
      <c r="F96" s="5">
        <f>IF(E96="",1-0.5,1-E96)</f>
        <v/>
      </c>
      <c r="G96" s="3">
        <f>IF(C96="Liability",-ABS(D96),D96)*IF(E96="",0.5,E96)</f>
        <v/>
      </c>
      <c r="H96" s="3">
        <f>IF(C96="Liability",-ABS(D96),D96)*(IF(E96="",0.5,E96)* -1 + 1)</f>
        <v/>
      </c>
    </row>
    <row r="97">
      <c r="D97" s="3" t="n"/>
      <c r="E97" s="5" t="n"/>
      <c r="F97" s="5">
        <f>IF(E97="",1-0.5,1-E97)</f>
        <v/>
      </c>
      <c r="G97" s="3">
        <f>IF(C97="Liability",-ABS(D97),D97)*IF(E97="",0.5,E97)</f>
        <v/>
      </c>
      <c r="H97" s="3">
        <f>IF(C97="Liability",-ABS(D97),D97)*(IF(E97="",0.5,E97)* -1 + 1)</f>
        <v/>
      </c>
    </row>
    <row r="98">
      <c r="D98" s="3" t="n"/>
      <c r="E98" s="5" t="n"/>
      <c r="F98" s="5">
        <f>IF(E98="",1-0.5,1-E98)</f>
        <v/>
      </c>
      <c r="G98" s="3">
        <f>IF(C98="Liability",-ABS(D98),D98)*IF(E98="",0.5,E98)</f>
        <v/>
      </c>
      <c r="H98" s="3">
        <f>IF(C98="Liability",-ABS(D98),D98)*(IF(E98="",0.5,E98)* -1 + 1)</f>
        <v/>
      </c>
    </row>
    <row r="99">
      <c r="D99" s="3" t="n"/>
      <c r="E99" s="5" t="n"/>
      <c r="F99" s="5">
        <f>IF(E99="",1-0.5,1-E99)</f>
        <v/>
      </c>
      <c r="G99" s="3">
        <f>IF(C99="Liability",-ABS(D99),D99)*IF(E99="",0.5,E99)</f>
        <v/>
      </c>
      <c r="H99" s="3">
        <f>IF(C99="Liability",-ABS(D99),D99)*(IF(E99="",0.5,E99)* -1 + 1)</f>
        <v/>
      </c>
    </row>
    <row r="100">
      <c r="D100" s="3" t="n"/>
      <c r="E100" s="5" t="n"/>
      <c r="F100" s="5">
        <f>IF(E100="",1-0.5,1-E100)</f>
        <v/>
      </c>
      <c r="G100" s="3">
        <f>IF(C100="Liability",-ABS(D100),D100)*IF(E100="",0.5,E100)</f>
        <v/>
      </c>
      <c r="H100" s="3">
        <f>IF(C100="Liability",-ABS(D100),D100)*(IF(E100="",0.5,E100)* -1 + 1)</f>
        <v/>
      </c>
    </row>
    <row r="101">
      <c r="D101" s="3" t="n"/>
      <c r="E101" s="5" t="n"/>
      <c r="F101" s="5">
        <f>IF(E101="",1-0.5,1-E101)</f>
        <v/>
      </c>
      <c r="G101" s="3">
        <f>IF(C101="Liability",-ABS(D101),D101)*IF(E101="",0.5,E101)</f>
        <v/>
      </c>
      <c r="H101" s="3">
        <f>IF(C101="Liability",-ABS(D101),D101)*(IF(E101="",0.5,E101)* -1 + 1)</f>
        <v/>
      </c>
    </row>
    <row r="102">
      <c r="D102" s="3" t="n"/>
      <c r="E102" s="5" t="n"/>
      <c r="F102" s="5">
        <f>IF(E102="",1-0.5,1-E102)</f>
        <v/>
      </c>
      <c r="G102" s="3">
        <f>IF(C102="Liability",-ABS(D102),D102)*IF(E102="",0.5,E102)</f>
        <v/>
      </c>
      <c r="H102" s="3">
        <f>IF(C102="Liability",-ABS(D102),D102)*(IF(E102="",0.5,E102)* -1 + 1)</f>
        <v/>
      </c>
    </row>
    <row r="103">
      <c r="D103" s="3" t="n"/>
      <c r="E103" s="5" t="n"/>
      <c r="F103" s="5">
        <f>IF(E103="",1-0.5,1-E103)</f>
        <v/>
      </c>
      <c r="G103" s="3">
        <f>IF(C103="Liability",-ABS(D103),D103)*IF(E103="",0.5,E103)</f>
        <v/>
      </c>
      <c r="H103" s="3">
        <f>IF(C103="Liability",-ABS(D103),D103)*(IF(E103="",0.5,E103)* -1 + 1)</f>
        <v/>
      </c>
    </row>
    <row r="104">
      <c r="D104" s="3" t="n"/>
      <c r="E104" s="5" t="n"/>
      <c r="F104" s="5">
        <f>IF(E104="",1-0.5,1-E104)</f>
        <v/>
      </c>
      <c r="G104" s="3">
        <f>IF(C104="Liability",-ABS(D104),D104)*IF(E104="",0.5,E104)</f>
        <v/>
      </c>
      <c r="H104" s="3">
        <f>IF(C104="Liability",-ABS(D104),D104)*(IF(E104="",0.5,E104)* -1 + 1)</f>
        <v/>
      </c>
    </row>
    <row r="105">
      <c r="D105" s="3" t="n"/>
      <c r="E105" s="5" t="n"/>
      <c r="F105" s="5">
        <f>IF(E105="",1-0.5,1-E105)</f>
        <v/>
      </c>
      <c r="G105" s="3">
        <f>IF(C105="Liability",-ABS(D105),D105)*IF(E105="",0.5,E105)</f>
        <v/>
      </c>
      <c r="H105" s="3">
        <f>IF(C105="Liability",-ABS(D105),D105)*(IF(E105="",0.5,E105)* -1 + 1)</f>
        <v/>
      </c>
    </row>
    <row r="106">
      <c r="D106" s="3" t="n"/>
      <c r="E106" s="5" t="n"/>
      <c r="F106" s="5">
        <f>IF(E106="",1-0.5,1-E106)</f>
        <v/>
      </c>
      <c r="G106" s="3">
        <f>IF(C106="Liability",-ABS(D106),D106)*IF(E106="",0.5,E106)</f>
        <v/>
      </c>
      <c r="H106" s="3">
        <f>IF(C106="Liability",-ABS(D106),D106)*(IF(E106="",0.5,E106)* -1 + 1)</f>
        <v/>
      </c>
    </row>
    <row r="107">
      <c r="D107" s="3" t="n"/>
      <c r="E107" s="5" t="n"/>
      <c r="F107" s="5">
        <f>IF(E107="",1-0.5,1-E107)</f>
        <v/>
      </c>
      <c r="G107" s="3">
        <f>IF(C107="Liability",-ABS(D107),D107)*IF(E107="",0.5,E107)</f>
        <v/>
      </c>
      <c r="H107" s="3">
        <f>IF(C107="Liability",-ABS(D107),D107)*(IF(E107="",0.5,E107)* -1 + 1)</f>
        <v/>
      </c>
    </row>
    <row r="108">
      <c r="D108" s="3" t="n"/>
      <c r="E108" s="5" t="n"/>
      <c r="F108" s="5">
        <f>IF(E108="",1-0.5,1-E108)</f>
        <v/>
      </c>
      <c r="G108" s="3">
        <f>IF(C108="Liability",-ABS(D108),D108)*IF(E108="",0.5,E108)</f>
        <v/>
      </c>
      <c r="H108" s="3">
        <f>IF(C108="Liability",-ABS(D108),D108)*(IF(E108="",0.5,E108)* -1 + 1)</f>
        <v/>
      </c>
    </row>
    <row r="109">
      <c r="D109" s="3" t="n"/>
      <c r="E109" s="5" t="n"/>
      <c r="F109" s="5">
        <f>IF(E109="",1-0.5,1-E109)</f>
        <v/>
      </c>
      <c r="G109" s="3">
        <f>IF(C109="Liability",-ABS(D109),D109)*IF(E109="",0.5,E109)</f>
        <v/>
      </c>
      <c r="H109" s="3">
        <f>IF(C109="Liability",-ABS(D109),D109)*(IF(E109="",0.5,E109)* -1 + 1)</f>
        <v/>
      </c>
    </row>
    <row r="110">
      <c r="D110" s="3" t="n"/>
      <c r="E110" s="5" t="n"/>
      <c r="F110" s="5">
        <f>IF(E110="",1-0.5,1-E110)</f>
        <v/>
      </c>
      <c r="G110" s="3">
        <f>IF(C110="Liability",-ABS(D110),D110)*IF(E110="",0.5,E110)</f>
        <v/>
      </c>
      <c r="H110" s="3">
        <f>IF(C110="Liability",-ABS(D110),D110)*(IF(E110="",0.5,E110)* -1 + 1)</f>
        <v/>
      </c>
    </row>
    <row r="111">
      <c r="D111" s="3" t="n"/>
      <c r="E111" s="5" t="n"/>
      <c r="F111" s="5">
        <f>IF(E111="",1-0.5,1-E111)</f>
        <v/>
      </c>
      <c r="G111" s="3">
        <f>IF(C111="Liability",-ABS(D111),D111)*IF(E111="",0.5,E111)</f>
        <v/>
      </c>
      <c r="H111" s="3">
        <f>IF(C111="Liability",-ABS(D111),D111)*(IF(E111="",0.5,E111)* -1 + 1)</f>
        <v/>
      </c>
    </row>
    <row r="112">
      <c r="D112" s="3" t="n"/>
      <c r="E112" s="5" t="n"/>
      <c r="F112" s="5">
        <f>IF(E112="",1-0.5,1-E112)</f>
        <v/>
      </c>
      <c r="G112" s="3">
        <f>IF(C112="Liability",-ABS(D112),D112)*IF(E112="",0.5,E112)</f>
        <v/>
      </c>
      <c r="H112" s="3">
        <f>IF(C112="Liability",-ABS(D112),D112)*(IF(E112="",0.5,E112)* -1 + 1)</f>
        <v/>
      </c>
    </row>
    <row r="113">
      <c r="D113" s="3" t="n"/>
      <c r="E113" s="5" t="n"/>
      <c r="F113" s="5">
        <f>IF(E113="",1-0.5,1-E113)</f>
        <v/>
      </c>
      <c r="G113" s="3">
        <f>IF(C113="Liability",-ABS(D113),D113)*IF(E113="",0.5,E113)</f>
        <v/>
      </c>
      <c r="H113" s="3">
        <f>IF(C113="Liability",-ABS(D113),D113)*(IF(E113="",0.5,E113)* -1 + 1)</f>
        <v/>
      </c>
    </row>
    <row r="114">
      <c r="D114" s="3" t="n"/>
      <c r="E114" s="5" t="n"/>
      <c r="F114" s="5">
        <f>IF(E114="",1-0.5,1-E114)</f>
        <v/>
      </c>
      <c r="G114" s="3">
        <f>IF(C114="Liability",-ABS(D114),D114)*IF(E114="",0.5,E114)</f>
        <v/>
      </c>
      <c r="H114" s="3">
        <f>IF(C114="Liability",-ABS(D114),D114)*(IF(E114="",0.5,E114)* -1 + 1)</f>
        <v/>
      </c>
    </row>
    <row r="115">
      <c r="D115" s="3" t="n"/>
      <c r="E115" s="5" t="n"/>
      <c r="F115" s="5">
        <f>IF(E115="",1-0.5,1-E115)</f>
        <v/>
      </c>
      <c r="G115" s="3">
        <f>IF(C115="Liability",-ABS(D115),D115)*IF(E115="",0.5,E115)</f>
        <v/>
      </c>
      <c r="H115" s="3">
        <f>IF(C115="Liability",-ABS(D115),D115)*(IF(E115="",0.5,E115)* -1 + 1)</f>
        <v/>
      </c>
    </row>
    <row r="116">
      <c r="D116" s="3" t="n"/>
      <c r="E116" s="5" t="n"/>
      <c r="F116" s="5">
        <f>IF(E116="",1-0.5,1-E116)</f>
        <v/>
      </c>
      <c r="G116" s="3">
        <f>IF(C116="Liability",-ABS(D116),D116)*IF(E116="",0.5,E116)</f>
        <v/>
      </c>
      <c r="H116" s="3">
        <f>IF(C116="Liability",-ABS(D116),D116)*(IF(E116="",0.5,E116)* -1 + 1)</f>
        <v/>
      </c>
    </row>
    <row r="117">
      <c r="D117" s="3" t="n"/>
      <c r="E117" s="5" t="n"/>
      <c r="F117" s="5">
        <f>IF(E117="",1-0.5,1-E117)</f>
        <v/>
      </c>
      <c r="G117" s="3">
        <f>IF(C117="Liability",-ABS(D117),D117)*IF(E117="",0.5,E117)</f>
        <v/>
      </c>
      <c r="H117" s="3">
        <f>IF(C117="Liability",-ABS(D117),D117)*(IF(E117="",0.5,E117)* -1 + 1)</f>
        <v/>
      </c>
    </row>
    <row r="118">
      <c r="D118" s="3" t="n"/>
      <c r="E118" s="5" t="n"/>
      <c r="F118" s="5">
        <f>IF(E118="",1-0.5,1-E118)</f>
        <v/>
      </c>
      <c r="G118" s="3">
        <f>IF(C118="Liability",-ABS(D118),D118)*IF(E118="",0.5,E118)</f>
        <v/>
      </c>
      <c r="H118" s="3">
        <f>IF(C118="Liability",-ABS(D118),D118)*(IF(E118="",0.5,E118)* -1 + 1)</f>
        <v/>
      </c>
    </row>
    <row r="119">
      <c r="D119" s="3" t="n"/>
      <c r="E119" s="5" t="n"/>
      <c r="F119" s="5">
        <f>IF(E119="",1-0.5,1-E119)</f>
        <v/>
      </c>
      <c r="G119" s="3">
        <f>IF(C119="Liability",-ABS(D119),D119)*IF(E119="",0.5,E119)</f>
        <v/>
      </c>
      <c r="H119" s="3">
        <f>IF(C119="Liability",-ABS(D119),D119)*(IF(E119="",0.5,E119)* -1 + 1)</f>
        <v/>
      </c>
    </row>
    <row r="120">
      <c r="D120" s="3" t="n"/>
      <c r="E120" s="5" t="n"/>
      <c r="F120" s="5">
        <f>IF(E120="",1-0.5,1-E120)</f>
        <v/>
      </c>
      <c r="G120" s="3">
        <f>IF(C120="Liability",-ABS(D120),D120)*IF(E120="",0.5,E120)</f>
        <v/>
      </c>
      <c r="H120" s="3">
        <f>IF(C120="Liability",-ABS(D120),D120)*(IF(E120="",0.5,E120)* -1 + 1)</f>
        <v/>
      </c>
    </row>
    <row r="121">
      <c r="D121" s="3" t="n"/>
      <c r="E121" s="5" t="n"/>
      <c r="F121" s="5">
        <f>IF(E121="",1-0.5,1-E121)</f>
        <v/>
      </c>
      <c r="G121" s="3">
        <f>IF(C121="Liability",-ABS(D121),D121)*IF(E121="",0.5,E121)</f>
        <v/>
      </c>
      <c r="H121" s="3">
        <f>IF(C121="Liability",-ABS(D121),D121)*(IF(E121="",0.5,E121)* -1 + 1)</f>
        <v/>
      </c>
    </row>
    <row r="122">
      <c r="D122" s="3" t="n"/>
      <c r="E122" s="5" t="n"/>
      <c r="F122" s="5">
        <f>IF(E122="",1-0.5,1-E122)</f>
        <v/>
      </c>
      <c r="G122" s="3">
        <f>IF(C122="Liability",-ABS(D122),D122)*IF(E122="",0.5,E122)</f>
        <v/>
      </c>
      <c r="H122" s="3">
        <f>IF(C122="Liability",-ABS(D122),D122)*(IF(E122="",0.5,E122)* -1 + 1)</f>
        <v/>
      </c>
    </row>
    <row r="123">
      <c r="D123" s="3" t="n"/>
      <c r="E123" s="5" t="n"/>
      <c r="F123" s="5">
        <f>IF(E123="",1-0.5,1-E123)</f>
        <v/>
      </c>
      <c r="G123" s="3">
        <f>IF(C123="Liability",-ABS(D123),D123)*IF(E123="",0.5,E123)</f>
        <v/>
      </c>
      <c r="H123" s="3">
        <f>IF(C123="Liability",-ABS(D123),D123)*(IF(E123="",0.5,E123)* -1 + 1)</f>
        <v/>
      </c>
    </row>
    <row r="124">
      <c r="D124" s="3" t="n"/>
      <c r="E124" s="5" t="n"/>
      <c r="F124" s="5">
        <f>IF(E124="",1-0.5,1-E124)</f>
        <v/>
      </c>
      <c r="G124" s="3">
        <f>IF(C124="Liability",-ABS(D124),D124)*IF(E124="",0.5,E124)</f>
        <v/>
      </c>
      <c r="H124" s="3">
        <f>IF(C124="Liability",-ABS(D124),D124)*(IF(E124="",0.5,E124)* -1 + 1)</f>
        <v/>
      </c>
    </row>
    <row r="125">
      <c r="D125" s="3" t="n"/>
      <c r="E125" s="5" t="n"/>
      <c r="F125" s="5">
        <f>IF(E125="",1-0.5,1-E125)</f>
        <v/>
      </c>
      <c r="G125" s="3">
        <f>IF(C125="Liability",-ABS(D125),D125)*IF(E125="",0.5,E125)</f>
        <v/>
      </c>
      <c r="H125" s="3">
        <f>IF(C125="Liability",-ABS(D125),D125)*(IF(E125="",0.5,E125)* -1 + 1)</f>
        <v/>
      </c>
    </row>
    <row r="126">
      <c r="D126" s="3" t="n"/>
      <c r="E126" s="5" t="n"/>
      <c r="F126" s="5">
        <f>IF(E126="",1-0.5,1-E126)</f>
        <v/>
      </c>
      <c r="G126" s="3">
        <f>IF(C126="Liability",-ABS(D126),D126)*IF(E126="",0.5,E126)</f>
        <v/>
      </c>
      <c r="H126" s="3">
        <f>IF(C126="Liability",-ABS(D126),D126)*(IF(E126="",0.5,E126)* -1 + 1)</f>
        <v/>
      </c>
    </row>
    <row r="127">
      <c r="D127" s="3" t="n"/>
      <c r="E127" s="5" t="n"/>
      <c r="F127" s="5">
        <f>IF(E127="",1-0.5,1-E127)</f>
        <v/>
      </c>
      <c r="G127" s="3">
        <f>IF(C127="Liability",-ABS(D127),D127)*IF(E127="",0.5,E127)</f>
        <v/>
      </c>
      <c r="H127" s="3">
        <f>IF(C127="Liability",-ABS(D127),D127)*(IF(E127="",0.5,E127)* -1 + 1)</f>
        <v/>
      </c>
    </row>
    <row r="128">
      <c r="D128" s="3" t="n"/>
      <c r="E128" s="5" t="n"/>
      <c r="F128" s="5">
        <f>IF(E128="",1-0.5,1-E128)</f>
        <v/>
      </c>
      <c r="G128" s="3">
        <f>IF(C128="Liability",-ABS(D128),D128)*IF(E128="",0.5,E128)</f>
        <v/>
      </c>
      <c r="H128" s="3">
        <f>IF(C128="Liability",-ABS(D128),D128)*(IF(E128="",0.5,E128)* -1 + 1)</f>
        <v/>
      </c>
    </row>
    <row r="129">
      <c r="D129" s="3" t="n"/>
      <c r="E129" s="5" t="n"/>
      <c r="F129" s="5">
        <f>IF(E129="",1-0.5,1-E129)</f>
        <v/>
      </c>
      <c r="G129" s="3">
        <f>IF(C129="Liability",-ABS(D129),D129)*IF(E129="",0.5,E129)</f>
        <v/>
      </c>
      <c r="H129" s="3">
        <f>IF(C129="Liability",-ABS(D129),D129)*(IF(E129="",0.5,E129)* -1 + 1)</f>
        <v/>
      </c>
    </row>
    <row r="130">
      <c r="D130" s="3" t="n"/>
      <c r="E130" s="5" t="n"/>
      <c r="F130" s="5">
        <f>IF(E130="",1-0.5,1-E130)</f>
        <v/>
      </c>
      <c r="G130" s="3">
        <f>IF(C130="Liability",-ABS(D130),D130)*IF(E130="",0.5,E130)</f>
        <v/>
      </c>
      <c r="H130" s="3">
        <f>IF(C130="Liability",-ABS(D130),D130)*(IF(E130="",0.5,E130)* -1 + 1)</f>
        <v/>
      </c>
    </row>
    <row r="131">
      <c r="D131" s="3" t="n"/>
      <c r="E131" s="5" t="n"/>
      <c r="F131" s="5">
        <f>IF(E131="",1-0.5,1-E131)</f>
        <v/>
      </c>
      <c r="G131" s="3">
        <f>IF(C131="Liability",-ABS(D131),D131)*IF(E131="",0.5,E131)</f>
        <v/>
      </c>
      <c r="H131" s="3">
        <f>IF(C131="Liability",-ABS(D131),D131)*(IF(E131="",0.5,E131)* -1 + 1)</f>
        <v/>
      </c>
    </row>
    <row r="132">
      <c r="D132" s="3" t="n"/>
      <c r="E132" s="5" t="n"/>
      <c r="F132" s="5">
        <f>IF(E132="",1-0.5,1-E132)</f>
        <v/>
      </c>
      <c r="G132" s="3">
        <f>IF(C132="Liability",-ABS(D132),D132)*IF(E132="",0.5,E132)</f>
        <v/>
      </c>
      <c r="H132" s="3">
        <f>IF(C132="Liability",-ABS(D132),D132)*(IF(E132="",0.5,E132)* -1 + 1)</f>
        <v/>
      </c>
    </row>
    <row r="133">
      <c r="D133" s="3" t="n"/>
      <c r="E133" s="5" t="n"/>
      <c r="F133" s="5">
        <f>IF(E133="",1-0.5,1-E133)</f>
        <v/>
      </c>
      <c r="G133" s="3">
        <f>IF(C133="Liability",-ABS(D133),D133)*IF(E133="",0.5,E133)</f>
        <v/>
      </c>
      <c r="H133" s="3">
        <f>IF(C133="Liability",-ABS(D133),D133)*(IF(E133="",0.5,E133)* -1 + 1)</f>
        <v/>
      </c>
    </row>
    <row r="134">
      <c r="D134" s="3" t="n"/>
      <c r="E134" s="5" t="n"/>
      <c r="F134" s="5">
        <f>IF(E134="",1-0.5,1-E134)</f>
        <v/>
      </c>
      <c r="G134" s="3">
        <f>IF(C134="Liability",-ABS(D134),D134)*IF(E134="",0.5,E134)</f>
        <v/>
      </c>
      <c r="H134" s="3">
        <f>IF(C134="Liability",-ABS(D134),D134)*(IF(E134="",0.5,E134)* -1 + 1)</f>
        <v/>
      </c>
    </row>
    <row r="135">
      <c r="D135" s="3" t="n"/>
      <c r="E135" s="5" t="n"/>
      <c r="F135" s="5">
        <f>IF(E135="",1-0.5,1-E135)</f>
        <v/>
      </c>
      <c r="G135" s="3">
        <f>IF(C135="Liability",-ABS(D135),D135)*IF(E135="",0.5,E135)</f>
        <v/>
      </c>
      <c r="H135" s="3">
        <f>IF(C135="Liability",-ABS(D135),D135)*(IF(E135="",0.5,E135)* -1 + 1)</f>
        <v/>
      </c>
    </row>
    <row r="136">
      <c r="D136" s="3" t="n"/>
      <c r="E136" s="5" t="n"/>
      <c r="F136" s="5">
        <f>IF(E136="",1-0.5,1-E136)</f>
        <v/>
      </c>
      <c r="G136" s="3">
        <f>IF(C136="Liability",-ABS(D136),D136)*IF(E136="",0.5,E136)</f>
        <v/>
      </c>
      <c r="H136" s="3">
        <f>IF(C136="Liability",-ABS(D136),D136)*(IF(E136="",0.5,E136)* -1 + 1)</f>
        <v/>
      </c>
    </row>
    <row r="137">
      <c r="D137" s="3" t="n"/>
      <c r="E137" s="5" t="n"/>
      <c r="F137" s="5">
        <f>IF(E137="",1-0.5,1-E137)</f>
        <v/>
      </c>
      <c r="G137" s="3">
        <f>IF(C137="Liability",-ABS(D137),D137)*IF(E137="",0.5,E137)</f>
        <v/>
      </c>
      <c r="H137" s="3">
        <f>IF(C137="Liability",-ABS(D137),D137)*(IF(E137="",0.5,E137)* -1 + 1)</f>
        <v/>
      </c>
    </row>
    <row r="138">
      <c r="D138" s="3" t="n"/>
      <c r="E138" s="5" t="n"/>
      <c r="F138" s="5">
        <f>IF(E138="",1-0.5,1-E138)</f>
        <v/>
      </c>
      <c r="G138" s="3">
        <f>IF(C138="Liability",-ABS(D138),D138)*IF(E138="",0.5,E138)</f>
        <v/>
      </c>
      <c r="H138" s="3">
        <f>IF(C138="Liability",-ABS(D138),D138)*(IF(E138="",0.5,E138)* -1 + 1)</f>
        <v/>
      </c>
    </row>
    <row r="139">
      <c r="D139" s="3" t="n"/>
      <c r="E139" s="5" t="n"/>
      <c r="F139" s="5">
        <f>IF(E139="",1-0.5,1-E139)</f>
        <v/>
      </c>
      <c r="G139" s="3">
        <f>IF(C139="Liability",-ABS(D139),D139)*IF(E139="",0.5,E139)</f>
        <v/>
      </c>
      <c r="H139" s="3">
        <f>IF(C139="Liability",-ABS(D139),D139)*(IF(E139="",0.5,E139)* -1 + 1)</f>
        <v/>
      </c>
    </row>
    <row r="140">
      <c r="D140" s="3" t="n"/>
      <c r="E140" s="5" t="n"/>
      <c r="F140" s="5">
        <f>IF(E140="",1-0.5,1-E140)</f>
        <v/>
      </c>
      <c r="G140" s="3">
        <f>IF(C140="Liability",-ABS(D140),D140)*IF(E140="",0.5,E140)</f>
        <v/>
      </c>
      <c r="H140" s="3">
        <f>IF(C140="Liability",-ABS(D140),D140)*(IF(E140="",0.5,E140)* -1 + 1)</f>
        <v/>
      </c>
    </row>
    <row r="141">
      <c r="D141" s="3" t="n"/>
      <c r="E141" s="5" t="n"/>
      <c r="F141" s="5">
        <f>IF(E141="",1-0.5,1-E141)</f>
        <v/>
      </c>
      <c r="G141" s="3">
        <f>IF(C141="Liability",-ABS(D141),D141)*IF(E141="",0.5,E141)</f>
        <v/>
      </c>
      <c r="H141" s="3">
        <f>IF(C141="Liability",-ABS(D141),D141)*(IF(E141="",0.5,E141)* -1 + 1)</f>
        <v/>
      </c>
    </row>
    <row r="142">
      <c r="D142" s="3" t="n"/>
      <c r="E142" s="5" t="n"/>
      <c r="F142" s="5">
        <f>IF(E142="",1-0.5,1-E142)</f>
        <v/>
      </c>
      <c r="G142" s="3">
        <f>IF(C142="Liability",-ABS(D142),D142)*IF(E142="",0.5,E142)</f>
        <v/>
      </c>
      <c r="H142" s="3">
        <f>IF(C142="Liability",-ABS(D142),D142)*(IF(E142="",0.5,E142)* -1 + 1)</f>
        <v/>
      </c>
    </row>
    <row r="143">
      <c r="D143" s="3" t="n"/>
      <c r="E143" s="5" t="n"/>
      <c r="F143" s="5">
        <f>IF(E143="",1-0.5,1-E143)</f>
        <v/>
      </c>
      <c r="G143" s="3">
        <f>IF(C143="Liability",-ABS(D143),D143)*IF(E143="",0.5,E143)</f>
        <v/>
      </c>
      <c r="H143" s="3">
        <f>IF(C143="Liability",-ABS(D143),D143)*(IF(E143="",0.5,E143)* -1 + 1)</f>
        <v/>
      </c>
    </row>
    <row r="144">
      <c r="D144" s="3" t="n"/>
      <c r="E144" s="5" t="n"/>
      <c r="F144" s="5">
        <f>IF(E144="",1-0.5,1-E144)</f>
        <v/>
      </c>
      <c r="G144" s="3">
        <f>IF(C144="Liability",-ABS(D144),D144)*IF(E144="",0.5,E144)</f>
        <v/>
      </c>
      <c r="H144" s="3">
        <f>IF(C144="Liability",-ABS(D144),D144)*(IF(E144="",0.5,E144)* -1 + 1)</f>
        <v/>
      </c>
    </row>
    <row r="145">
      <c r="D145" s="3" t="n"/>
      <c r="E145" s="5" t="n"/>
      <c r="F145" s="5">
        <f>IF(E145="",1-0.5,1-E145)</f>
        <v/>
      </c>
      <c r="G145" s="3">
        <f>IF(C145="Liability",-ABS(D145),D145)*IF(E145="",0.5,E145)</f>
        <v/>
      </c>
      <c r="H145" s="3">
        <f>IF(C145="Liability",-ABS(D145),D145)*(IF(E145="",0.5,E145)* -1 + 1)</f>
        <v/>
      </c>
    </row>
    <row r="146">
      <c r="D146" s="3" t="n"/>
      <c r="E146" s="5" t="n"/>
      <c r="F146" s="5">
        <f>IF(E146="",1-0.5,1-E146)</f>
        <v/>
      </c>
      <c r="G146" s="3">
        <f>IF(C146="Liability",-ABS(D146),D146)*IF(E146="",0.5,E146)</f>
        <v/>
      </c>
      <c r="H146" s="3">
        <f>IF(C146="Liability",-ABS(D146),D146)*(IF(E146="",0.5,E146)* -1 + 1)</f>
        <v/>
      </c>
    </row>
    <row r="147">
      <c r="D147" s="3" t="n"/>
      <c r="E147" s="5" t="n"/>
      <c r="F147" s="5">
        <f>IF(E147="",1-0.5,1-E147)</f>
        <v/>
      </c>
      <c r="G147" s="3">
        <f>IF(C147="Liability",-ABS(D147),D147)*IF(E147="",0.5,E147)</f>
        <v/>
      </c>
      <c r="H147" s="3">
        <f>IF(C147="Liability",-ABS(D147),D147)*(IF(E147="",0.5,E147)* -1 + 1)</f>
        <v/>
      </c>
    </row>
    <row r="148">
      <c r="D148" s="3" t="n"/>
      <c r="E148" s="5" t="n"/>
      <c r="F148" s="5">
        <f>IF(E148="",1-0.5,1-E148)</f>
        <v/>
      </c>
      <c r="G148" s="3">
        <f>IF(C148="Liability",-ABS(D148),D148)*IF(E148="",0.5,E148)</f>
        <v/>
      </c>
      <c r="H148" s="3">
        <f>IF(C148="Liability",-ABS(D148),D148)*(IF(E148="",0.5,E148)* -1 + 1)</f>
        <v/>
      </c>
    </row>
    <row r="149">
      <c r="D149" s="3" t="n"/>
      <c r="E149" s="5" t="n"/>
      <c r="F149" s="5">
        <f>IF(E149="",1-0.5,1-E149)</f>
        <v/>
      </c>
      <c r="G149" s="3">
        <f>IF(C149="Liability",-ABS(D149),D149)*IF(E149="",0.5,E149)</f>
        <v/>
      </c>
      <c r="H149" s="3">
        <f>IF(C149="Liability",-ABS(D149),D149)*(IF(E149="",0.5,E149)* -1 + 1)</f>
        <v/>
      </c>
    </row>
    <row r="150">
      <c r="D150" s="3" t="n"/>
      <c r="E150" s="5" t="n"/>
      <c r="F150" s="5">
        <f>IF(E150="",1-0.5,1-E150)</f>
        <v/>
      </c>
      <c r="G150" s="3">
        <f>IF(C150="Liability",-ABS(D150),D150)*IF(E150="",0.5,E150)</f>
        <v/>
      </c>
      <c r="H150" s="3">
        <f>IF(C150="Liability",-ABS(D150),D150)*(IF(E150="",0.5,E150)* -1 + 1)</f>
        <v/>
      </c>
    </row>
    <row r="151">
      <c r="D151" s="3" t="n"/>
      <c r="E151" s="5" t="n"/>
      <c r="F151" s="5">
        <f>IF(E151="",1-0.5,1-E151)</f>
        <v/>
      </c>
      <c r="G151" s="3">
        <f>IF(C151="Liability",-ABS(D151),D151)*IF(E151="",0.5,E151)</f>
        <v/>
      </c>
      <c r="H151" s="3">
        <f>IF(C151="Liability",-ABS(D151),D151)*(IF(E151="",0.5,E151)* -1 + 1)</f>
        <v/>
      </c>
    </row>
    <row r="152">
      <c r="D152" s="3" t="n"/>
      <c r="E152" s="5" t="n"/>
      <c r="F152" s="5">
        <f>IF(E152="",1-0.5,1-E152)</f>
        <v/>
      </c>
      <c r="G152" s="3">
        <f>IF(C152="Liability",-ABS(D152),D152)*IF(E152="",0.5,E152)</f>
        <v/>
      </c>
      <c r="H152" s="3">
        <f>IF(C152="Liability",-ABS(D152),D152)*(IF(E152="",0.5,E152)* -1 + 1)</f>
        <v/>
      </c>
    </row>
    <row r="153">
      <c r="D153" s="3" t="n"/>
      <c r="E153" s="5" t="n"/>
      <c r="F153" s="5">
        <f>IF(E153="",1-0.5,1-E153)</f>
        <v/>
      </c>
      <c r="G153" s="3">
        <f>IF(C153="Liability",-ABS(D153),D153)*IF(E153="",0.5,E153)</f>
        <v/>
      </c>
      <c r="H153" s="3">
        <f>IF(C153="Liability",-ABS(D153),D153)*(IF(E153="",0.5,E153)* -1 + 1)</f>
        <v/>
      </c>
    </row>
    <row r="154">
      <c r="D154" s="3" t="n"/>
      <c r="E154" s="5" t="n"/>
      <c r="F154" s="5">
        <f>IF(E154="",1-0.5,1-E154)</f>
        <v/>
      </c>
      <c r="G154" s="3">
        <f>IF(C154="Liability",-ABS(D154),D154)*IF(E154="",0.5,E154)</f>
        <v/>
      </c>
      <c r="H154" s="3">
        <f>IF(C154="Liability",-ABS(D154),D154)*(IF(E154="",0.5,E154)* -1 + 1)</f>
        <v/>
      </c>
    </row>
    <row r="155">
      <c r="D155" s="3" t="n"/>
      <c r="E155" s="5" t="n"/>
      <c r="F155" s="5">
        <f>IF(E155="",1-0.5,1-E155)</f>
        <v/>
      </c>
      <c r="G155" s="3">
        <f>IF(C155="Liability",-ABS(D155),D155)*IF(E155="",0.5,E155)</f>
        <v/>
      </c>
      <c r="H155" s="3">
        <f>IF(C155="Liability",-ABS(D155),D155)*(IF(E155="",0.5,E155)* -1 + 1)</f>
        <v/>
      </c>
    </row>
    <row r="156">
      <c r="D156" s="3" t="n"/>
      <c r="E156" s="5" t="n"/>
      <c r="F156" s="5">
        <f>IF(E156="",1-0.5,1-E156)</f>
        <v/>
      </c>
      <c r="G156" s="3">
        <f>IF(C156="Liability",-ABS(D156),D156)*IF(E156="",0.5,E156)</f>
        <v/>
      </c>
      <c r="H156" s="3">
        <f>IF(C156="Liability",-ABS(D156),D156)*(IF(E156="",0.5,E156)* -1 + 1)</f>
        <v/>
      </c>
    </row>
    <row r="157">
      <c r="D157" s="3" t="n"/>
      <c r="E157" s="5" t="n"/>
      <c r="F157" s="5">
        <f>IF(E157="",1-0.5,1-E157)</f>
        <v/>
      </c>
      <c r="G157" s="3">
        <f>IF(C157="Liability",-ABS(D157),D157)*IF(E157="",0.5,E157)</f>
        <v/>
      </c>
      <c r="H157" s="3">
        <f>IF(C157="Liability",-ABS(D157),D157)*(IF(E157="",0.5,E157)* -1 + 1)</f>
        <v/>
      </c>
    </row>
    <row r="158">
      <c r="D158" s="3" t="n"/>
      <c r="E158" s="5" t="n"/>
      <c r="F158" s="5">
        <f>IF(E158="",1-0.5,1-E158)</f>
        <v/>
      </c>
      <c r="G158" s="3">
        <f>IF(C158="Liability",-ABS(D158),D158)*IF(E158="",0.5,E158)</f>
        <v/>
      </c>
      <c r="H158" s="3">
        <f>IF(C158="Liability",-ABS(D158),D158)*(IF(E158="",0.5,E158)* -1 + 1)</f>
        <v/>
      </c>
    </row>
    <row r="159">
      <c r="D159" s="3" t="n"/>
      <c r="E159" s="5" t="n"/>
      <c r="F159" s="5">
        <f>IF(E159="",1-0.5,1-E159)</f>
        <v/>
      </c>
      <c r="G159" s="3">
        <f>IF(C159="Liability",-ABS(D159),D159)*IF(E159="",0.5,E159)</f>
        <v/>
      </c>
      <c r="H159" s="3">
        <f>IF(C159="Liability",-ABS(D159),D159)*(IF(E159="",0.5,E159)* -1 + 1)</f>
        <v/>
      </c>
    </row>
    <row r="160">
      <c r="D160" s="3" t="n"/>
      <c r="E160" s="5" t="n"/>
      <c r="F160" s="5">
        <f>IF(E160="",1-0.5,1-E160)</f>
        <v/>
      </c>
      <c r="G160" s="3">
        <f>IF(C160="Liability",-ABS(D160),D160)*IF(E160="",0.5,E160)</f>
        <v/>
      </c>
      <c r="H160" s="3">
        <f>IF(C160="Liability",-ABS(D160),D160)*(IF(E160="",0.5,E160)* -1 + 1)</f>
        <v/>
      </c>
    </row>
    <row r="161">
      <c r="D161" s="3" t="n"/>
      <c r="E161" s="5" t="n"/>
      <c r="F161" s="5">
        <f>IF(E161="",1-0.5,1-E161)</f>
        <v/>
      </c>
      <c r="G161" s="3">
        <f>IF(C161="Liability",-ABS(D161),D161)*IF(E161="",0.5,E161)</f>
        <v/>
      </c>
      <c r="H161" s="3">
        <f>IF(C161="Liability",-ABS(D161),D161)*(IF(E161="",0.5,E161)* -1 + 1)</f>
        <v/>
      </c>
    </row>
    <row r="162">
      <c r="D162" s="3" t="n"/>
      <c r="E162" s="5" t="n"/>
      <c r="F162" s="5">
        <f>IF(E162="",1-0.5,1-E162)</f>
        <v/>
      </c>
      <c r="G162" s="3">
        <f>IF(C162="Liability",-ABS(D162),D162)*IF(E162="",0.5,E162)</f>
        <v/>
      </c>
      <c r="H162" s="3">
        <f>IF(C162="Liability",-ABS(D162),D162)*(IF(E162="",0.5,E162)* -1 + 1)</f>
        <v/>
      </c>
    </row>
    <row r="163">
      <c r="D163" s="3" t="n"/>
      <c r="E163" s="5" t="n"/>
      <c r="F163" s="5">
        <f>IF(E163="",1-0.5,1-E163)</f>
        <v/>
      </c>
      <c r="G163" s="3">
        <f>IF(C163="Liability",-ABS(D163),D163)*IF(E163="",0.5,E163)</f>
        <v/>
      </c>
      <c r="H163" s="3">
        <f>IF(C163="Liability",-ABS(D163),D163)*(IF(E163="",0.5,E163)* -1 + 1)</f>
        <v/>
      </c>
    </row>
    <row r="164">
      <c r="D164" s="3" t="n"/>
      <c r="E164" s="5" t="n"/>
      <c r="F164" s="5">
        <f>IF(E164="",1-0.5,1-E164)</f>
        <v/>
      </c>
      <c r="G164" s="3">
        <f>IF(C164="Liability",-ABS(D164),D164)*IF(E164="",0.5,E164)</f>
        <v/>
      </c>
      <c r="H164" s="3">
        <f>IF(C164="Liability",-ABS(D164),D164)*(IF(E164="",0.5,E164)* -1 + 1)</f>
        <v/>
      </c>
    </row>
    <row r="165">
      <c r="D165" s="3" t="n"/>
      <c r="E165" s="5" t="n"/>
      <c r="F165" s="5">
        <f>IF(E165="",1-0.5,1-E165)</f>
        <v/>
      </c>
      <c r="G165" s="3">
        <f>IF(C165="Liability",-ABS(D165),D165)*IF(E165="",0.5,E165)</f>
        <v/>
      </c>
      <c r="H165" s="3">
        <f>IF(C165="Liability",-ABS(D165),D165)*(IF(E165="",0.5,E165)* -1 + 1)</f>
        <v/>
      </c>
    </row>
    <row r="166">
      <c r="D166" s="3" t="n"/>
      <c r="E166" s="5" t="n"/>
      <c r="F166" s="5">
        <f>IF(E166="",1-0.5,1-E166)</f>
        <v/>
      </c>
      <c r="G166" s="3">
        <f>IF(C166="Liability",-ABS(D166),D166)*IF(E166="",0.5,E166)</f>
        <v/>
      </c>
      <c r="H166" s="3">
        <f>IF(C166="Liability",-ABS(D166),D166)*(IF(E166="",0.5,E166)* -1 + 1)</f>
        <v/>
      </c>
    </row>
    <row r="167">
      <c r="D167" s="3" t="n"/>
      <c r="E167" s="5" t="n"/>
      <c r="F167" s="5">
        <f>IF(E167="",1-0.5,1-E167)</f>
        <v/>
      </c>
      <c r="G167" s="3">
        <f>IF(C167="Liability",-ABS(D167),D167)*IF(E167="",0.5,E167)</f>
        <v/>
      </c>
      <c r="H167" s="3">
        <f>IF(C167="Liability",-ABS(D167),D167)*(IF(E167="",0.5,E167)* -1 + 1)</f>
        <v/>
      </c>
    </row>
    <row r="168">
      <c r="D168" s="3" t="n"/>
      <c r="E168" s="5" t="n"/>
      <c r="F168" s="5">
        <f>IF(E168="",1-0.5,1-E168)</f>
        <v/>
      </c>
      <c r="G168" s="3">
        <f>IF(C168="Liability",-ABS(D168),D168)*IF(E168="",0.5,E168)</f>
        <v/>
      </c>
      <c r="H168" s="3">
        <f>IF(C168="Liability",-ABS(D168),D168)*(IF(E168="",0.5,E168)* -1 + 1)</f>
        <v/>
      </c>
    </row>
    <row r="169">
      <c r="D169" s="3" t="n"/>
      <c r="E169" s="5" t="n"/>
      <c r="F169" s="5">
        <f>IF(E169="",1-0.5,1-E169)</f>
        <v/>
      </c>
      <c r="G169" s="3">
        <f>IF(C169="Liability",-ABS(D169),D169)*IF(E169="",0.5,E169)</f>
        <v/>
      </c>
      <c r="H169" s="3">
        <f>IF(C169="Liability",-ABS(D169),D169)*(IF(E169="",0.5,E169)* -1 + 1)</f>
        <v/>
      </c>
    </row>
    <row r="170">
      <c r="D170" s="3" t="n"/>
      <c r="E170" s="5" t="n"/>
      <c r="F170" s="5">
        <f>IF(E170="",1-0.5,1-E170)</f>
        <v/>
      </c>
      <c r="G170" s="3">
        <f>IF(C170="Liability",-ABS(D170),D170)*IF(E170="",0.5,E170)</f>
        <v/>
      </c>
      <c r="H170" s="3">
        <f>IF(C170="Liability",-ABS(D170),D170)*(IF(E170="",0.5,E170)* -1 + 1)</f>
        <v/>
      </c>
    </row>
    <row r="171">
      <c r="D171" s="3" t="n"/>
      <c r="E171" s="5" t="n"/>
      <c r="F171" s="5">
        <f>IF(E171="",1-0.5,1-E171)</f>
        <v/>
      </c>
      <c r="G171" s="3">
        <f>IF(C171="Liability",-ABS(D171),D171)*IF(E171="",0.5,E171)</f>
        <v/>
      </c>
      <c r="H171" s="3">
        <f>IF(C171="Liability",-ABS(D171),D171)*(IF(E171="",0.5,E171)* -1 + 1)</f>
        <v/>
      </c>
    </row>
    <row r="172">
      <c r="D172" s="3" t="n"/>
      <c r="E172" s="5" t="n"/>
      <c r="F172" s="5">
        <f>IF(E172="",1-0.5,1-E172)</f>
        <v/>
      </c>
      <c r="G172" s="3">
        <f>IF(C172="Liability",-ABS(D172),D172)*IF(E172="",0.5,E172)</f>
        <v/>
      </c>
      <c r="H172" s="3">
        <f>IF(C172="Liability",-ABS(D172),D172)*(IF(E172="",0.5,E172)* -1 + 1)</f>
        <v/>
      </c>
    </row>
    <row r="173">
      <c r="D173" s="3" t="n"/>
      <c r="E173" s="5" t="n"/>
      <c r="F173" s="5">
        <f>IF(E173="",1-0.5,1-E173)</f>
        <v/>
      </c>
      <c r="G173" s="3">
        <f>IF(C173="Liability",-ABS(D173),D173)*IF(E173="",0.5,E173)</f>
        <v/>
      </c>
      <c r="H173" s="3">
        <f>IF(C173="Liability",-ABS(D173),D173)*(IF(E173="",0.5,E173)* -1 + 1)</f>
        <v/>
      </c>
    </row>
    <row r="174">
      <c r="D174" s="3" t="n"/>
      <c r="E174" s="5" t="n"/>
      <c r="F174" s="5">
        <f>IF(E174="",1-0.5,1-E174)</f>
        <v/>
      </c>
      <c r="G174" s="3">
        <f>IF(C174="Liability",-ABS(D174),D174)*IF(E174="",0.5,E174)</f>
        <v/>
      </c>
      <c r="H174" s="3">
        <f>IF(C174="Liability",-ABS(D174),D174)*(IF(E174="",0.5,E174)* -1 + 1)</f>
        <v/>
      </c>
    </row>
    <row r="175">
      <c r="D175" s="3" t="n"/>
      <c r="E175" s="5" t="n"/>
      <c r="F175" s="5">
        <f>IF(E175="",1-0.5,1-E175)</f>
        <v/>
      </c>
      <c r="G175" s="3">
        <f>IF(C175="Liability",-ABS(D175),D175)*IF(E175="",0.5,E175)</f>
        <v/>
      </c>
      <c r="H175" s="3">
        <f>IF(C175="Liability",-ABS(D175),D175)*(IF(E175="",0.5,E175)* -1 + 1)</f>
        <v/>
      </c>
    </row>
    <row r="176">
      <c r="D176" s="3" t="n"/>
      <c r="E176" s="5" t="n"/>
      <c r="F176" s="5">
        <f>IF(E176="",1-0.5,1-E176)</f>
        <v/>
      </c>
      <c r="G176" s="3">
        <f>IF(C176="Liability",-ABS(D176),D176)*IF(E176="",0.5,E176)</f>
        <v/>
      </c>
      <c r="H176" s="3">
        <f>IF(C176="Liability",-ABS(D176),D176)*(IF(E176="",0.5,E176)* -1 + 1)</f>
        <v/>
      </c>
    </row>
    <row r="177">
      <c r="D177" s="3" t="n"/>
      <c r="E177" s="5" t="n"/>
      <c r="F177" s="5">
        <f>IF(E177="",1-0.5,1-E177)</f>
        <v/>
      </c>
      <c r="G177" s="3">
        <f>IF(C177="Liability",-ABS(D177),D177)*IF(E177="",0.5,E177)</f>
        <v/>
      </c>
      <c r="H177" s="3">
        <f>IF(C177="Liability",-ABS(D177),D177)*(IF(E177="",0.5,E177)* -1 + 1)</f>
        <v/>
      </c>
    </row>
    <row r="178">
      <c r="D178" s="3" t="n"/>
      <c r="E178" s="5" t="n"/>
      <c r="F178" s="5">
        <f>IF(E178="",1-0.5,1-E178)</f>
        <v/>
      </c>
      <c r="G178" s="3">
        <f>IF(C178="Liability",-ABS(D178),D178)*IF(E178="",0.5,E178)</f>
        <v/>
      </c>
      <c r="H178" s="3">
        <f>IF(C178="Liability",-ABS(D178),D178)*(IF(E178="",0.5,E178)* -1 + 1)</f>
        <v/>
      </c>
    </row>
    <row r="179">
      <c r="D179" s="3" t="n"/>
      <c r="E179" s="5" t="n"/>
      <c r="F179" s="5">
        <f>IF(E179="",1-0.5,1-E179)</f>
        <v/>
      </c>
      <c r="G179" s="3">
        <f>IF(C179="Liability",-ABS(D179),D179)*IF(E179="",0.5,E179)</f>
        <v/>
      </c>
      <c r="H179" s="3">
        <f>IF(C179="Liability",-ABS(D179),D179)*(IF(E179="",0.5,E179)* -1 + 1)</f>
        <v/>
      </c>
    </row>
    <row r="180">
      <c r="D180" s="3" t="n"/>
      <c r="E180" s="5" t="n"/>
      <c r="F180" s="5">
        <f>IF(E180="",1-0.5,1-E180)</f>
        <v/>
      </c>
      <c r="G180" s="3">
        <f>IF(C180="Liability",-ABS(D180),D180)*IF(E180="",0.5,E180)</f>
        <v/>
      </c>
      <c r="H180" s="3">
        <f>IF(C180="Liability",-ABS(D180),D180)*(IF(E180="",0.5,E180)* -1 + 1)</f>
        <v/>
      </c>
    </row>
    <row r="181">
      <c r="D181" s="3" t="n"/>
      <c r="E181" s="5" t="n"/>
      <c r="F181" s="5">
        <f>IF(E181="",1-0.5,1-E181)</f>
        <v/>
      </c>
      <c r="G181" s="3">
        <f>IF(C181="Liability",-ABS(D181),D181)*IF(E181="",0.5,E181)</f>
        <v/>
      </c>
      <c r="H181" s="3">
        <f>IF(C181="Liability",-ABS(D181),D181)*(IF(E181="",0.5,E181)* -1 + 1)</f>
        <v/>
      </c>
    </row>
    <row r="182">
      <c r="D182" s="3" t="n"/>
      <c r="E182" s="5" t="n"/>
      <c r="F182" s="5">
        <f>IF(E182="",1-0.5,1-E182)</f>
        <v/>
      </c>
      <c r="G182" s="3">
        <f>IF(C182="Liability",-ABS(D182),D182)*IF(E182="",0.5,E182)</f>
        <v/>
      </c>
      <c r="H182" s="3">
        <f>IF(C182="Liability",-ABS(D182),D182)*(IF(E182="",0.5,E182)* -1 + 1)</f>
        <v/>
      </c>
    </row>
    <row r="183">
      <c r="D183" s="3" t="n"/>
      <c r="E183" s="5" t="n"/>
      <c r="F183" s="5">
        <f>IF(E183="",1-0.5,1-E183)</f>
        <v/>
      </c>
      <c r="G183" s="3">
        <f>IF(C183="Liability",-ABS(D183),D183)*IF(E183="",0.5,E183)</f>
        <v/>
      </c>
      <c r="H183" s="3">
        <f>IF(C183="Liability",-ABS(D183),D183)*(IF(E183="",0.5,E183)* -1 + 1)</f>
        <v/>
      </c>
    </row>
    <row r="184">
      <c r="D184" s="3" t="n"/>
      <c r="E184" s="5" t="n"/>
      <c r="F184" s="5">
        <f>IF(E184="",1-0.5,1-E184)</f>
        <v/>
      </c>
      <c r="G184" s="3">
        <f>IF(C184="Liability",-ABS(D184),D184)*IF(E184="",0.5,E184)</f>
        <v/>
      </c>
      <c r="H184" s="3">
        <f>IF(C184="Liability",-ABS(D184),D184)*(IF(E184="",0.5,E184)* -1 + 1)</f>
        <v/>
      </c>
    </row>
    <row r="185">
      <c r="D185" s="3" t="n"/>
      <c r="E185" s="5" t="n"/>
      <c r="F185" s="5">
        <f>IF(E185="",1-0.5,1-E185)</f>
        <v/>
      </c>
      <c r="G185" s="3">
        <f>IF(C185="Liability",-ABS(D185),D185)*IF(E185="",0.5,E185)</f>
        <v/>
      </c>
      <c r="H185" s="3">
        <f>IF(C185="Liability",-ABS(D185),D185)*(IF(E185="",0.5,E185)* -1 + 1)</f>
        <v/>
      </c>
    </row>
    <row r="186">
      <c r="D186" s="3" t="n"/>
      <c r="E186" s="5" t="n"/>
      <c r="F186" s="5">
        <f>IF(E186="",1-0.5,1-E186)</f>
        <v/>
      </c>
      <c r="G186" s="3">
        <f>IF(C186="Liability",-ABS(D186),D186)*IF(E186="",0.5,E186)</f>
        <v/>
      </c>
      <c r="H186" s="3">
        <f>IF(C186="Liability",-ABS(D186),D186)*(IF(E186="",0.5,E186)* -1 + 1)</f>
        <v/>
      </c>
    </row>
    <row r="187">
      <c r="D187" s="3" t="n"/>
      <c r="E187" s="5" t="n"/>
      <c r="F187" s="5">
        <f>IF(E187="",1-0.5,1-E187)</f>
        <v/>
      </c>
      <c r="G187" s="3">
        <f>IF(C187="Liability",-ABS(D187),D187)*IF(E187="",0.5,E187)</f>
        <v/>
      </c>
      <c r="H187" s="3">
        <f>IF(C187="Liability",-ABS(D187),D187)*(IF(E187="",0.5,E187)* -1 + 1)</f>
        <v/>
      </c>
    </row>
    <row r="188">
      <c r="D188" s="3" t="n"/>
      <c r="E188" s="5" t="n"/>
      <c r="F188" s="5">
        <f>IF(E188="",1-0.5,1-E188)</f>
        <v/>
      </c>
      <c r="G188" s="3">
        <f>IF(C188="Liability",-ABS(D188),D188)*IF(E188="",0.5,E188)</f>
        <v/>
      </c>
      <c r="H188" s="3">
        <f>IF(C188="Liability",-ABS(D188),D188)*(IF(E188="",0.5,E188)* -1 + 1)</f>
        <v/>
      </c>
    </row>
    <row r="189">
      <c r="D189" s="3" t="n"/>
      <c r="E189" s="5" t="n"/>
      <c r="F189" s="5">
        <f>IF(E189="",1-0.5,1-E189)</f>
        <v/>
      </c>
      <c r="G189" s="3">
        <f>IF(C189="Liability",-ABS(D189),D189)*IF(E189="",0.5,E189)</f>
        <v/>
      </c>
      <c r="H189" s="3">
        <f>IF(C189="Liability",-ABS(D189),D189)*(IF(E189="",0.5,E189)* -1 + 1)</f>
        <v/>
      </c>
    </row>
    <row r="190">
      <c r="D190" s="3" t="n"/>
      <c r="E190" s="5" t="n"/>
      <c r="F190" s="5">
        <f>IF(E190="",1-0.5,1-E190)</f>
        <v/>
      </c>
      <c r="G190" s="3">
        <f>IF(C190="Liability",-ABS(D190),D190)*IF(E190="",0.5,E190)</f>
        <v/>
      </c>
      <c r="H190" s="3">
        <f>IF(C190="Liability",-ABS(D190),D190)*(IF(E190="",0.5,E190)* -1 + 1)</f>
        <v/>
      </c>
    </row>
    <row r="191">
      <c r="D191" s="3" t="n"/>
      <c r="E191" s="5" t="n"/>
      <c r="F191" s="5">
        <f>IF(E191="",1-0.5,1-E191)</f>
        <v/>
      </c>
      <c r="G191" s="3">
        <f>IF(C191="Liability",-ABS(D191),D191)*IF(E191="",0.5,E191)</f>
        <v/>
      </c>
      <c r="H191" s="3">
        <f>IF(C191="Liability",-ABS(D191),D191)*(IF(E191="",0.5,E191)* -1 + 1)</f>
        <v/>
      </c>
    </row>
    <row r="192">
      <c r="D192" s="3" t="n"/>
      <c r="E192" s="5" t="n"/>
      <c r="F192" s="5">
        <f>IF(E192="",1-0.5,1-E192)</f>
        <v/>
      </c>
      <c r="G192" s="3">
        <f>IF(C192="Liability",-ABS(D192),D192)*IF(E192="",0.5,E192)</f>
        <v/>
      </c>
      <c r="H192" s="3">
        <f>IF(C192="Liability",-ABS(D192),D192)*(IF(E192="",0.5,E192)* -1 + 1)</f>
        <v/>
      </c>
    </row>
    <row r="193">
      <c r="D193" s="3" t="n"/>
      <c r="E193" s="5" t="n"/>
      <c r="F193" s="5">
        <f>IF(E193="",1-0.5,1-E193)</f>
        <v/>
      </c>
      <c r="G193" s="3">
        <f>IF(C193="Liability",-ABS(D193),D193)*IF(E193="",0.5,E193)</f>
        <v/>
      </c>
      <c r="H193" s="3">
        <f>IF(C193="Liability",-ABS(D193),D193)*(IF(E193="",0.5,E193)* -1 + 1)</f>
        <v/>
      </c>
    </row>
    <row r="194">
      <c r="D194" s="3" t="n"/>
      <c r="E194" s="5" t="n"/>
      <c r="F194" s="5">
        <f>IF(E194="",1-0.5,1-E194)</f>
        <v/>
      </c>
      <c r="G194" s="3">
        <f>IF(C194="Liability",-ABS(D194),D194)*IF(E194="",0.5,E194)</f>
        <v/>
      </c>
      <c r="H194" s="3">
        <f>IF(C194="Liability",-ABS(D194),D194)*(IF(E194="",0.5,E194)* -1 + 1)</f>
        <v/>
      </c>
    </row>
    <row r="195">
      <c r="D195" s="3" t="n"/>
      <c r="E195" s="5" t="n"/>
      <c r="F195" s="5">
        <f>IF(E195="",1-0.5,1-E195)</f>
        <v/>
      </c>
      <c r="G195" s="3">
        <f>IF(C195="Liability",-ABS(D195),D195)*IF(E195="",0.5,E195)</f>
        <v/>
      </c>
      <c r="H195" s="3">
        <f>IF(C195="Liability",-ABS(D195),D195)*(IF(E195="",0.5,E195)* -1 + 1)</f>
        <v/>
      </c>
    </row>
    <row r="196">
      <c r="D196" s="3" t="n"/>
      <c r="E196" s="5" t="n"/>
      <c r="F196" s="5">
        <f>IF(E196="",1-0.5,1-E196)</f>
        <v/>
      </c>
      <c r="G196" s="3">
        <f>IF(C196="Liability",-ABS(D196),D196)*IF(E196="",0.5,E196)</f>
        <v/>
      </c>
      <c r="H196" s="3">
        <f>IF(C196="Liability",-ABS(D196),D196)*(IF(E196="",0.5,E196)* -1 + 1)</f>
        <v/>
      </c>
    </row>
    <row r="197">
      <c r="D197" s="3" t="n"/>
      <c r="E197" s="5" t="n"/>
      <c r="F197" s="5">
        <f>IF(E197="",1-0.5,1-E197)</f>
        <v/>
      </c>
      <c r="G197" s="3">
        <f>IF(C197="Liability",-ABS(D197),D197)*IF(E197="",0.5,E197)</f>
        <v/>
      </c>
      <c r="H197" s="3">
        <f>IF(C197="Liability",-ABS(D197),D197)*(IF(E197="",0.5,E197)* -1 + 1)</f>
        <v/>
      </c>
    </row>
    <row r="198">
      <c r="D198" s="3" t="n"/>
      <c r="E198" s="5" t="n"/>
      <c r="F198" s="5">
        <f>IF(E198="",1-0.5,1-E198)</f>
        <v/>
      </c>
      <c r="G198" s="3">
        <f>IF(C198="Liability",-ABS(D198),D198)*IF(E198="",0.5,E198)</f>
        <v/>
      </c>
      <c r="H198" s="3">
        <f>IF(C198="Liability",-ABS(D198),D198)*(IF(E198="",0.5,E198)* -1 + 1)</f>
        <v/>
      </c>
    </row>
    <row r="199">
      <c r="D199" s="3" t="n"/>
      <c r="E199" s="5" t="n"/>
      <c r="F199" s="5">
        <f>IF(E199="",1-0.5,1-E199)</f>
        <v/>
      </c>
      <c r="G199" s="3">
        <f>IF(C199="Liability",-ABS(D199),D199)*IF(E199="",0.5,E199)</f>
        <v/>
      </c>
      <c r="H199" s="3">
        <f>IF(C199="Liability",-ABS(D199),D199)*(IF(E199="",0.5,E199)* -1 + 1)</f>
        <v/>
      </c>
    </row>
    <row r="200">
      <c r="D200" s="3" t="n"/>
      <c r="E200" s="5" t="n"/>
      <c r="F200" s="5">
        <f>IF(E200="",1-0.5,1-E200)</f>
        <v/>
      </c>
      <c r="G200" s="3">
        <f>IF(C200="Liability",-ABS(D200),D200)*IF(E200="",0.5,E200)</f>
        <v/>
      </c>
      <c r="H200" s="3">
        <f>IF(C200="Liability",-ABS(D200),D200)*(IF(E200="",0.5,E200)* -1 + 1)</f>
        <v/>
      </c>
    </row>
    <row r="202">
      <c r="A202" s="2" t="inlineStr">
        <is>
          <t>Totals</t>
        </is>
      </c>
      <c r="G202" s="3">
        <f>SUM(G10:G200)</f>
        <v/>
      </c>
      <c r="H202" s="3">
        <f>SUM(H10:H200)</f>
        <v/>
      </c>
    </row>
  </sheetData>
  <mergeCells count="1">
    <mergeCell ref="A1:H1"/>
  </mergeCells>
  <dataValidations count="2">
    <dataValidation sqref="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showErrorMessage="1" showInputMessage="1" allowBlank="1" type="list">
      <formula1>"Asset,Liability"</formula1>
    </dataValidation>
    <dataValidation sqref="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showErrorMessage="1" showInputMessage="1" allowBlank="1" error="Enter a number between 0% and 100% (e.g., 0.60 for 60%)." type="decimal" operator="between">
      <formula1>0</formula1>
      <formula2>1</formula2>
    </dataValidation>
  </dataValidations>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2025-08-28T15:10:05Z</dcterms:created>
  <dcterms:modified xmlns:dcterms="http://purl.org/dc/terms/" xmlns:xsi="http://www.w3.org/2001/XMLSchema-instance" xsi:type="dcterms:W3CDTF">2025-08-28T15:10:05Z</dcterms:modified>
</cp:coreProperties>
</file>