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rold\OneDrive\Área de Trabalho\"/>
    </mc:Choice>
  </mc:AlternateContent>
  <xr:revisionPtr revIDLastSave="0" documentId="13_ncr:1_{A80C4AA6-AFAE-4EE7-9560-E754225C54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ditoria 5s" sheetId="3" r:id="rId1"/>
  </sheets>
  <definedNames>
    <definedName name="_Key1" localSheetId="0" hidden="1">#REF!</definedName>
    <definedName name="_Key1" hidden="1">#REF!</definedName>
    <definedName name="_Order1" hidden="1">255</definedName>
    <definedName name="_xlnm.Print_Area" localSheetId="0">'Auditoria 5s'!$B$2:$F$63</definedName>
    <definedName name="boi" localSheetId="0" hidden="1">#REF!</definedName>
    <definedName name="boi" hidden="1">#REF!</definedName>
    <definedName name="fs" localSheetId="0" hidden="1">#REF!</definedName>
    <definedName name="fs" hidden="1">#REF!</definedName>
    <definedName name="sad" localSheetId="0" hidden="1">#REF!</definedName>
    <definedName name="sad" hidden="1">#REF!</definedName>
    <definedName name="sfds" localSheetId="0" hidden="1">#REF!</definedName>
    <definedName name="sfds" hidden="1">#REF!</definedName>
    <definedName name="_xlnm.Print_Titles" localSheetId="0">'Auditoria 5s'!$4:$4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3" l="1"/>
  <c r="E62" i="3"/>
  <c r="E59" i="3"/>
  <c r="E61" i="3" l="1"/>
  <c r="E63" i="3" s="1"/>
</calcChain>
</file>

<file path=xl/sharedStrings.xml><?xml version="1.0" encoding="utf-8"?>
<sst xmlns="http://schemas.openxmlformats.org/spreadsheetml/2006/main" count="77" uniqueCount="67">
  <si>
    <t>GERAL</t>
  </si>
  <si>
    <t>Passagens desobstruídas</t>
  </si>
  <si>
    <t>Limpeza</t>
  </si>
  <si>
    <t>Ferramentas identificadas</t>
  </si>
  <si>
    <t>EPI's</t>
  </si>
  <si>
    <t>Usado por todos os operadores</t>
  </si>
  <si>
    <t>Estado de conservação</t>
  </si>
  <si>
    <t>Demarcados (piso)</t>
  </si>
  <si>
    <t>PISO</t>
  </si>
  <si>
    <t>Sem óleo e água no chão</t>
  </si>
  <si>
    <t>Pintura em boas condições</t>
  </si>
  <si>
    <t>Estado de conservação dos materiais</t>
  </si>
  <si>
    <t xml:space="preserve">ESTOQUE </t>
  </si>
  <si>
    <t>Identificados (piso, placas aéreas, paredes)</t>
  </si>
  <si>
    <t>EQUIPAMENTOS  MOVIMENTAÇÃO</t>
  </si>
  <si>
    <t>Ordenados e alinhados</t>
  </si>
  <si>
    <t>Em áreas demarcadas (piso, aéreo, parede)</t>
  </si>
  <si>
    <t>Identificados</t>
  </si>
  <si>
    <t>DISPOSITIVO DE MEDIÇÃO</t>
  </si>
  <si>
    <t>Local apropriado</t>
  </si>
  <si>
    <t>Fixados em suporte adequado</t>
  </si>
  <si>
    <t>Local visível e versão atualizada</t>
  </si>
  <si>
    <t>BANHEIROS</t>
  </si>
  <si>
    <t>Limpeza (piso, paredes, portas, vasos, pias)</t>
  </si>
  <si>
    <t>Estado conservação (paredes, portas, vasos, espelho, papeleiras, porta detergente)</t>
  </si>
  <si>
    <t>Identificação externa (portas)</t>
  </si>
  <si>
    <t>CONTENTORES
(Caixas)</t>
  </si>
  <si>
    <t>COLETA SELETIVA</t>
  </si>
  <si>
    <t>Limpeza do local de coleta seletiva</t>
  </si>
  <si>
    <t>Contentores identificados (coleta seletiva)</t>
  </si>
  <si>
    <t>Contentores demarcados (piso)</t>
  </si>
  <si>
    <t>Separação correta dos resíduos (coleta seletiva)</t>
  </si>
  <si>
    <t>Todos os itens estão nos seus lugares</t>
  </si>
  <si>
    <t>MÁQUINA</t>
  </si>
  <si>
    <t>AUDITORIA 5S</t>
  </si>
  <si>
    <t>ITEM A SER AUDITADO</t>
  </si>
  <si>
    <t>Nº</t>
  </si>
  <si>
    <t>NOTA (0 A 3)</t>
  </si>
  <si>
    <t>ARMÁRIOS, BANCADAS E FERRAMENTAS</t>
  </si>
  <si>
    <t>PADRÕES DE TRABALHO (POP) E DOCUMENTOS</t>
  </si>
  <si>
    <t>MATERIAIS DE
LIMPEZA</t>
  </si>
  <si>
    <t>Ferramentas ordenadas, alinhadas, completas</t>
  </si>
  <si>
    <t>Sem peças, objetos sobre o piso</t>
  </si>
  <si>
    <t>Iluminação, ventilação</t>
  </si>
  <si>
    <t>COMENTÁRIOS</t>
  </si>
  <si>
    <t>PONTUAÇÃO MÁXIMA</t>
  </si>
  <si>
    <t>PONTOS NÃO APLICÁVEIS (N/A)</t>
  </si>
  <si>
    <t>PONTUAÇÃO MÁXIMA APLICADA</t>
  </si>
  <si>
    <t>PONTUAÇÃO DA ÁREA</t>
  </si>
  <si>
    <t>ATINGIMENTO (INDÍCE 5S)</t>
  </si>
  <si>
    <t>SCORES</t>
  </si>
  <si>
    <t>Identificação do posto de trabalho</t>
  </si>
  <si>
    <t>Corredores limpos e demarcados</t>
  </si>
  <si>
    <t>Paredes e colunas limpas e conservadas</t>
  </si>
  <si>
    <t>Pertences pessoais em locais adequados</t>
  </si>
  <si>
    <t>Plano de limpeza e check list atualizados</t>
  </si>
  <si>
    <t>Vazamentos e manutenção</t>
  </si>
  <si>
    <t>Estado de conservação da pintura</t>
  </si>
  <si>
    <t>Em condições de uso e estado de conservação</t>
  </si>
  <si>
    <t>Estado de conservação (sem rasuras)</t>
  </si>
  <si>
    <t>Ordenados, alinhados e na posição correta</t>
  </si>
  <si>
    <t>Identificados (placas)</t>
  </si>
  <si>
    <t>Estado de conservação (pintura, checklist de manutenção atualizado)</t>
  </si>
  <si>
    <t>EPC's aferidos, estado de conservação, desobstruídos e demarcados (Ex.: extintores)</t>
  </si>
  <si>
    <t>Vassouras estão no local correto</t>
  </si>
  <si>
    <t>Identificação</t>
  </si>
  <si>
    <t>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</si>
</sst>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[Blue]General"/>
    <numFmt numFmtId="166" formatCode="_(* #,##0.00_);_(* \(#,##0.00\);_(* &quot;-&quot;??_);_(@_)"/>
    <numFmt numFmtId="167" formatCode="_(&quot;R$ &quot;* #,##0_);_(&quot;R$ &quot;* \(#,##0\);_(&quot;R$ &quot;* &quot;-&quot;_);_(@_)"/>
    <numFmt numFmtId="168" formatCode="_(&quot;R$ &quot;* #,##0.00_);_(&quot;R$ &quot;* \(#,##0.00\);_(&quot;R$ &quot;* &quot;-&quot;??_);_(@_)"/>
    <numFmt numFmtId="169" formatCode="&quot;$&quot;#,##0_);[Red]\(&quot;$&quot;#,##0\)"/>
    <numFmt numFmtId="170" formatCode="_-* #,##0.0_-;\-* #,##0.0_-;_-* &quot;-&quot;??_-;_-@_-"/>
    <numFmt numFmtId="171" formatCode="#,##0.00&quot; $&quot;;\-#,##0.00&quot; $&quot;"/>
    <numFmt numFmtId="172" formatCode="_-* #,##0.00\ &quot;kr&quot;_-;\-* #,##0.00\ &quot;kr&quot;_-;_-* &quot;-&quot;??\ &quot;kr&quot;_-;_-@_-"/>
  </numFmts>
  <fonts count="2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??"/>
      <family val="3"/>
      <charset val="129"/>
    </font>
    <font>
      <u/>
      <sz val="10"/>
      <color indexed="61"/>
      <name val="Verdana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i/>
      <sz val="14"/>
      <name val="Arial"/>
      <family val="2"/>
    </font>
    <font>
      <sz val="8"/>
      <color indexed="12"/>
      <name val="Arial"/>
      <family val="2"/>
    </font>
    <font>
      <sz val="10"/>
      <name val="Tw Cen MT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5" fontId="1" fillId="3" borderId="10">
      <alignment horizontal="center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3" fillId="0" borderId="0">
      <protection locked="0"/>
    </xf>
    <xf numFmtId="170" fontId="1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38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1" applyNumberFormat="0" applyAlignment="0" applyProtection="0">
      <alignment horizontal="left" vertical="center"/>
    </xf>
    <xf numFmtId="0" fontId="2" fillId="0" borderId="6">
      <alignment horizontal="left" vertical="center"/>
    </xf>
    <xf numFmtId="171" fontId="1" fillId="0" borderId="0">
      <protection locked="0"/>
    </xf>
    <xf numFmtId="171" fontId="1" fillId="0" borderId="0">
      <protection locked="0"/>
    </xf>
    <xf numFmtId="0" fontId="7" fillId="0" borderId="11" applyNumberFormat="0" applyFill="0" applyAlignment="0" applyProtection="0"/>
    <xf numFmtId="10" fontId="5" fillId="4" borderId="4" applyNumberFormat="0" applyBorder="0" applyAlignment="0" applyProtection="0"/>
    <xf numFmtId="37" fontId="8" fillId="0" borderId="0"/>
    <xf numFmtId="172" fontId="1" fillId="0" borderId="0"/>
    <xf numFmtId="10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5" applyProtection="0">
      <alignment horizontal="centerContinuous"/>
    </xf>
    <xf numFmtId="37" fontId="5" fillId="5" borderId="0" applyNumberFormat="0" applyBorder="0" applyAlignment="0" applyProtection="0"/>
    <xf numFmtId="37" fontId="5" fillId="0" borderId="0"/>
    <xf numFmtId="3" fontId="11" fillId="0" borderId="11" applyProtection="0"/>
    <xf numFmtId="9" fontId="13" fillId="0" borderId="0" applyFont="0" applyFill="0" applyBorder="0" applyAlignment="0" applyProtection="0"/>
  </cellStyleXfs>
  <cellXfs count="77">
    <xf numFmtId="0" fontId="0" fillId="0" borderId="0" xfId="0"/>
    <xf numFmtId="0" fontId="18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 indent="1"/>
    </xf>
    <xf numFmtId="0" fontId="20" fillId="0" borderId="4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>
      <alignment horizontal="left" wrapText="1" indent="1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4" fontId="1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20" fillId="7" borderId="4" xfId="0" applyFont="1" applyFill="1" applyBorder="1" applyAlignment="1" applyProtection="1">
      <alignment horizontal="left" vertical="center" wrapText="1" indent="1"/>
      <protection locked="0"/>
    </xf>
    <xf numFmtId="1" fontId="20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left" vertical="center" wrapText="1" indent="1"/>
      <protection locked="0"/>
    </xf>
    <xf numFmtId="1" fontId="20" fillId="0" borderId="9" xfId="0" applyNumberFormat="1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7" borderId="3" xfId="0" applyFont="1" applyFill="1" applyBorder="1" applyAlignment="1" applyProtection="1">
      <alignment horizontal="left" vertical="center" wrapText="1" indent="1"/>
      <protection locked="0"/>
    </xf>
    <xf numFmtId="1" fontId="20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" fontId="20" fillId="0" borderId="15" xfId="0" applyNumberFormat="1" applyFont="1" applyBorder="1" applyAlignment="1" applyProtection="1">
      <alignment horizontal="center" vertical="center" wrapText="1"/>
      <protection locked="0"/>
    </xf>
    <xf numFmtId="1" fontId="20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left" vertical="center" wrapText="1" indent="1"/>
      <protection locked="0"/>
    </xf>
    <xf numFmtId="1" fontId="20" fillId="0" borderId="7" xfId="0" applyNumberFormat="1" applyFont="1" applyBorder="1" applyAlignment="1" applyProtection="1">
      <alignment horizontal="center" vertical="center" wrapText="1"/>
      <protection locked="0"/>
    </xf>
    <xf numFmtId="1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7" borderId="9" xfId="0" applyFont="1" applyFill="1" applyBorder="1" applyAlignment="1" applyProtection="1">
      <alignment horizontal="left" vertical="center" wrapText="1" indent="1"/>
      <protection locked="0"/>
    </xf>
    <xf numFmtId="1" fontId="20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left" vertical="center" wrapText="1" indent="1"/>
      <protection locked="0"/>
    </xf>
    <xf numFmtId="1" fontId="20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 indent="1"/>
      <protection locked="0"/>
    </xf>
    <xf numFmtId="1" fontId="20" fillId="0" borderId="3" xfId="0" applyNumberFormat="1" applyFont="1" applyBorder="1" applyAlignment="1" applyProtection="1">
      <alignment horizontal="center" vertical="center" wrapText="1"/>
      <protection locked="0"/>
    </xf>
    <xf numFmtId="1" fontId="20" fillId="0" borderId="13" xfId="0" applyNumberFormat="1" applyFont="1" applyBorder="1" applyAlignment="1" applyProtection="1">
      <alignment horizontal="center" vertical="center" wrapText="1"/>
      <protection locked="0"/>
    </xf>
    <xf numFmtId="0" fontId="20" fillId="7" borderId="7" xfId="0" applyFont="1" applyFill="1" applyBorder="1" applyAlignment="1" applyProtection="1">
      <alignment horizontal="left" vertical="center" wrapText="1" indent="1"/>
      <protection locked="0"/>
    </xf>
    <xf numFmtId="1" fontId="20" fillId="7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8" xfId="0" applyFont="1" applyFill="1" applyBorder="1" applyAlignment="1" applyProtection="1">
      <alignment horizontal="left" vertical="center" wrapText="1" indent="1"/>
      <protection locked="0"/>
    </xf>
    <xf numFmtId="1" fontId="20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20" xfId="0" applyFont="1" applyFill="1" applyBorder="1" applyAlignment="1" applyProtection="1">
      <alignment horizontal="left" vertical="center" wrapText="1" indent="1"/>
      <protection locked="0"/>
    </xf>
    <xf numFmtId="0" fontId="22" fillId="6" borderId="20" xfId="0" applyFont="1" applyFill="1" applyBorder="1" applyAlignment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1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" fontId="20" fillId="7" borderId="2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Border="1" applyAlignment="1" applyProtection="1">
      <alignment horizontal="center" vertical="center" wrapText="1"/>
      <protection locked="0"/>
    </xf>
    <xf numFmtId="1" fontId="20" fillId="0" borderId="19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 indent="1"/>
    </xf>
    <xf numFmtId="0" fontId="19" fillId="0" borderId="4" xfId="0" applyFont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9" fontId="23" fillId="6" borderId="4" xfId="24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6" borderId="2" xfId="0" applyFont="1" applyFill="1" applyBorder="1" applyAlignment="1" applyProtection="1">
      <alignment horizontal="center" vertical="center" wrapText="1"/>
      <protection locked="0"/>
    </xf>
    <xf numFmtId="0" fontId="22" fillId="6" borderId="2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>
      <alignment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</cellXfs>
  <cellStyles count="25">
    <cellStyle name="Actual Date" xfId="1" xr:uid="{00000000-0005-0000-0000-000000000000}"/>
    <cellStyle name="Comma_Agenda cronograma kaizen.xls" xfId="2" xr:uid="{00000000-0005-0000-0000-000001000000}"/>
    <cellStyle name="Currency [0]_Agenda cronograma kaizen.xls" xfId="3" xr:uid="{00000000-0005-0000-0000-000002000000}"/>
    <cellStyle name="Currency_Agenda cronograma kaizen.xls" xfId="4" xr:uid="{00000000-0005-0000-0000-000003000000}"/>
    <cellStyle name="Date" xfId="5" xr:uid="{00000000-0005-0000-0000-000004000000}"/>
    <cellStyle name="Fixed" xfId="6" xr:uid="{00000000-0005-0000-0000-000005000000}"/>
    <cellStyle name="Followed Hyperlink_Dânica.xls" xfId="7" xr:uid="{00000000-0005-0000-0000-000006000000}"/>
    <cellStyle name="Grey" xfId="8" xr:uid="{00000000-0005-0000-0000-000007000000}"/>
    <cellStyle name="HEADER" xfId="9" xr:uid="{00000000-0005-0000-0000-000008000000}"/>
    <cellStyle name="Header1" xfId="10" xr:uid="{00000000-0005-0000-0000-000009000000}"/>
    <cellStyle name="Header2" xfId="11" xr:uid="{00000000-0005-0000-0000-00000A000000}"/>
    <cellStyle name="Heading1" xfId="12" xr:uid="{00000000-0005-0000-0000-00000B000000}"/>
    <cellStyle name="Heading2" xfId="13" xr:uid="{00000000-0005-0000-0000-00000C000000}"/>
    <cellStyle name="HIGHLIGHT" xfId="14" xr:uid="{00000000-0005-0000-0000-00000D000000}"/>
    <cellStyle name="Input [yellow]" xfId="15" xr:uid="{00000000-0005-0000-0000-00000E000000}"/>
    <cellStyle name="no dec" xfId="16" xr:uid="{00000000-0005-0000-0000-00000F000000}"/>
    <cellStyle name="Normal" xfId="0" builtinId="0"/>
    <cellStyle name="Normal - Style1" xfId="17" xr:uid="{00000000-0005-0000-0000-000011000000}"/>
    <cellStyle name="Percent [2]" xfId="18" xr:uid="{00000000-0005-0000-0000-000012000000}"/>
    <cellStyle name="Porcentagem" xfId="24" builtinId="5"/>
    <cellStyle name="RowLevel_1_OUTPUT2" xfId="19" xr:uid="{00000000-0005-0000-0000-000014000000}"/>
    <cellStyle name="Standard format" xfId="20" xr:uid="{00000000-0005-0000-0000-000015000000}"/>
    <cellStyle name="Unprot" xfId="21" xr:uid="{00000000-0005-0000-0000-000016000000}"/>
    <cellStyle name="Unprot$" xfId="22" xr:uid="{00000000-0005-0000-0000-000017000000}"/>
    <cellStyle name="Unprotect" xfId="23" xr:uid="{00000000-0005-0000-0000-000019000000}"/>
  </cellStyles>
  <dxfs count="0"/>
  <tableStyles count="0" defaultTableStyle="TableStyleMedium2" defaultPivotStyle="PivotStyleLight16"/>
  <colors>
    <mruColors>
      <color rgb="FFFD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590550</xdr:colOff>
      <xdr:row>2</xdr:row>
      <xdr:rowOff>30421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0" y="95250"/>
          <a:ext cx="885825" cy="278071"/>
        </a:xfrm>
        <a:prstGeom prst="rect">
          <a:avLst/>
        </a:prstGeom>
        <a:solidFill>
          <a:srgbClr val="FD9000"/>
        </a:solidFill>
        <a:ln w="0">
          <a:noFill/>
          <a:prstDash val="solid"/>
          <a:round/>
          <a:headEnd/>
          <a:tailEnd/>
        </a:ln>
      </xdr:spPr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chemeClr val="bg1"/>
              </a:solidFill>
            </a:rPr>
            <a:t>SUA LOGO</a:t>
          </a:r>
        </a:p>
      </xdr:txBody>
    </xdr:sp>
    <xdr:clientData/>
  </xdr:twoCellAnchor>
  <xdr:twoCellAnchor editAs="oneCell">
    <xdr:from>
      <xdr:col>5</xdr:col>
      <xdr:colOff>2463800</xdr:colOff>
      <xdr:row>0</xdr:row>
      <xdr:rowOff>0</xdr:rowOff>
    </xdr:from>
    <xdr:to>
      <xdr:col>6</xdr:col>
      <xdr:colOff>88900</xdr:colOff>
      <xdr:row>3</xdr:row>
      <xdr:rowOff>30574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BEFAEF4-5D30-2B4B-B286-497CC28ABC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30" b="26111"/>
        <a:stretch/>
      </xdr:blipFill>
      <xdr:spPr>
        <a:xfrm>
          <a:off x="9245600" y="0"/>
          <a:ext cx="1778000" cy="500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pageSetUpPr autoPageBreaks="0"/>
  </sheetPr>
  <dimension ref="A1:S63"/>
  <sheetViews>
    <sheetView showGridLines="0" tabSelected="1" zoomScaleNormal="100" zoomScaleSheetLayoutView="70" workbookViewId="0">
      <pane ySplit="4" topLeftCell="A5" activePane="bottomLeft" state="frozen"/>
      <selection pane="bottomLeft" activeCell="H9" sqref="H9"/>
    </sheetView>
  </sheetViews>
  <sheetFormatPr defaultColWidth="9.109375" defaultRowHeight="13.8"/>
  <cols>
    <col min="1" max="1" width="1.44140625" style="12" customWidth="1"/>
    <col min="2" max="2" width="4.44140625" style="13" bestFit="1" customWidth="1"/>
    <col min="3" max="3" width="25" style="13" customWidth="1"/>
    <col min="4" max="4" width="49.77734375" style="16" customWidth="1"/>
    <col min="5" max="5" width="14.44140625" style="13" customWidth="1"/>
    <col min="6" max="6" width="54.44140625" style="13" customWidth="1"/>
  </cols>
  <sheetData>
    <row r="1" spans="1:19" ht="7.5" customHeight="1">
      <c r="A1" s="2"/>
      <c r="B1" s="3"/>
      <c r="C1" s="3"/>
      <c r="D1" s="14"/>
      <c r="E1" s="3"/>
      <c r="F1" s="3"/>
    </row>
    <row r="2" spans="1:19" s="5" customFormat="1" ht="19.5" customHeight="1">
      <c r="A2" s="4"/>
      <c r="B2" s="68" t="s">
        <v>34</v>
      </c>
      <c r="C2" s="68"/>
      <c r="D2" s="68"/>
      <c r="E2" s="68"/>
      <c r="F2" s="68"/>
    </row>
    <row r="3" spans="1:19" s="5" customFormat="1" ht="11.25" customHeight="1" thickBot="1">
      <c r="A3" s="4"/>
      <c r="B3" s="18"/>
      <c r="C3" s="18"/>
      <c r="D3" s="17"/>
      <c r="E3" s="19"/>
      <c r="F3" s="20"/>
      <c r="G3" s="6"/>
      <c r="H3" s="7"/>
      <c r="I3" s="7"/>
      <c r="J3" s="7"/>
    </row>
    <row r="4" spans="1:19" s="66" customFormat="1" ht="37.5" customHeight="1" thickBot="1">
      <c r="A4" s="62"/>
      <c r="B4" s="63" t="s">
        <v>36</v>
      </c>
      <c r="C4" s="48" t="s">
        <v>35</v>
      </c>
      <c r="D4" s="48" t="s">
        <v>66</v>
      </c>
      <c r="E4" s="49" t="s">
        <v>37</v>
      </c>
      <c r="F4" s="64" t="s">
        <v>44</v>
      </c>
      <c r="G4" s="65"/>
      <c r="H4" s="65"/>
    </row>
    <row r="5" spans="1:19" s="5" customFormat="1" ht="19.5" customHeight="1">
      <c r="A5" s="4"/>
      <c r="B5" s="25">
        <v>1</v>
      </c>
      <c r="C5" s="69" t="s">
        <v>0</v>
      </c>
      <c r="D5" s="40" t="s">
        <v>51</v>
      </c>
      <c r="E5" s="41"/>
      <c r="F5" s="42"/>
      <c r="H5" s="9"/>
      <c r="S5" s="10"/>
    </row>
    <row r="6" spans="1:19" s="5" customFormat="1" ht="19.5" customHeight="1">
      <c r="A6" s="4"/>
      <c r="B6" s="29">
        <v>2</v>
      </c>
      <c r="C6" s="70"/>
      <c r="D6" s="21" t="s">
        <v>52</v>
      </c>
      <c r="E6" s="22"/>
      <c r="F6" s="31"/>
      <c r="H6" s="9"/>
      <c r="S6" s="10"/>
    </row>
    <row r="7" spans="1:19" s="5" customFormat="1" ht="19.5" customHeight="1">
      <c r="A7" s="4"/>
      <c r="B7" s="29">
        <v>3</v>
      </c>
      <c r="C7" s="70"/>
      <c r="D7" s="15" t="s">
        <v>1</v>
      </c>
      <c r="E7" s="8"/>
      <c r="F7" s="30"/>
      <c r="H7" s="9"/>
      <c r="S7" s="10"/>
    </row>
    <row r="8" spans="1:19" s="5" customFormat="1" ht="19.5" customHeight="1">
      <c r="A8" s="4"/>
      <c r="B8" s="29">
        <v>4</v>
      </c>
      <c r="C8" s="70"/>
      <c r="D8" s="21" t="s">
        <v>53</v>
      </c>
      <c r="E8" s="22"/>
      <c r="F8" s="31"/>
      <c r="H8" s="9"/>
      <c r="S8" s="10"/>
    </row>
    <row r="9" spans="1:19" s="5" customFormat="1" ht="19.5" customHeight="1">
      <c r="A9" s="4"/>
      <c r="B9" s="29">
        <v>5</v>
      </c>
      <c r="C9" s="70"/>
      <c r="D9" s="15" t="s">
        <v>54</v>
      </c>
      <c r="E9" s="8"/>
      <c r="F9" s="30"/>
      <c r="H9" s="9"/>
      <c r="S9" s="10"/>
    </row>
    <row r="10" spans="1:19" s="5" customFormat="1" ht="19.5" customHeight="1">
      <c r="A10" s="4"/>
      <c r="B10" s="29">
        <v>6</v>
      </c>
      <c r="C10" s="70"/>
      <c r="D10" s="21" t="s">
        <v>32</v>
      </c>
      <c r="E10" s="22"/>
      <c r="F10" s="31"/>
      <c r="H10" s="9"/>
      <c r="S10" s="10"/>
    </row>
    <row r="11" spans="1:19" s="5" customFormat="1" ht="19.5" customHeight="1" thickBot="1">
      <c r="A11" s="4"/>
      <c r="B11" s="32">
        <v>7</v>
      </c>
      <c r="C11" s="71"/>
      <c r="D11" s="33" t="s">
        <v>55</v>
      </c>
      <c r="E11" s="34"/>
      <c r="F11" s="35"/>
      <c r="H11" s="9"/>
      <c r="S11" s="10"/>
    </row>
    <row r="12" spans="1:19" s="5" customFormat="1" ht="19.5" customHeight="1">
      <c r="A12" s="4"/>
      <c r="B12" s="50">
        <v>8</v>
      </c>
      <c r="C12" s="72" t="s">
        <v>33</v>
      </c>
      <c r="D12" s="46" t="s">
        <v>2</v>
      </c>
      <c r="E12" s="47"/>
      <c r="F12" s="51"/>
      <c r="H12" s="9"/>
      <c r="S12" s="10"/>
    </row>
    <row r="13" spans="1:19" s="5" customFormat="1" ht="19.5" customHeight="1">
      <c r="A13" s="4"/>
      <c r="B13" s="29">
        <v>9</v>
      </c>
      <c r="C13" s="70"/>
      <c r="D13" s="15" t="s">
        <v>56</v>
      </c>
      <c r="E13" s="8"/>
      <c r="F13" s="30"/>
      <c r="H13" s="9"/>
      <c r="S13" s="10"/>
    </row>
    <row r="14" spans="1:19" s="5" customFormat="1" ht="19.5" customHeight="1" thickBot="1">
      <c r="A14" s="4"/>
      <c r="B14" s="52">
        <v>10</v>
      </c>
      <c r="C14" s="73"/>
      <c r="D14" s="36" t="s">
        <v>57</v>
      </c>
      <c r="E14" s="37"/>
      <c r="F14" s="53"/>
      <c r="H14" s="9"/>
      <c r="S14" s="10"/>
    </row>
    <row r="15" spans="1:19" s="5" customFormat="1" ht="19.5" customHeight="1">
      <c r="A15" s="4"/>
      <c r="B15" s="25">
        <v>11</v>
      </c>
      <c r="C15" s="69" t="s">
        <v>38</v>
      </c>
      <c r="D15" s="40" t="s">
        <v>2</v>
      </c>
      <c r="E15" s="41"/>
      <c r="F15" s="42"/>
      <c r="H15" s="9"/>
      <c r="S15" s="10"/>
    </row>
    <row r="16" spans="1:19" s="5" customFormat="1" ht="19.5" customHeight="1">
      <c r="A16" s="4"/>
      <c r="B16" s="29">
        <v>12</v>
      </c>
      <c r="C16" s="70"/>
      <c r="D16" s="21" t="s">
        <v>41</v>
      </c>
      <c r="E16" s="22"/>
      <c r="F16" s="31"/>
      <c r="H16" s="10"/>
      <c r="S16" s="10"/>
    </row>
    <row r="17" spans="1:19" s="5" customFormat="1" ht="19.5" customHeight="1" thickBot="1">
      <c r="A17" s="4"/>
      <c r="B17" s="32">
        <v>13</v>
      </c>
      <c r="C17" s="71"/>
      <c r="D17" s="33" t="s">
        <v>3</v>
      </c>
      <c r="E17" s="34"/>
      <c r="F17" s="35"/>
      <c r="H17" s="10"/>
      <c r="S17" s="10"/>
    </row>
    <row r="18" spans="1:19" s="5" customFormat="1" ht="19.5" customHeight="1">
      <c r="A18" s="4"/>
      <c r="B18" s="50">
        <v>14</v>
      </c>
      <c r="C18" s="72" t="s">
        <v>18</v>
      </c>
      <c r="D18" s="46" t="s">
        <v>2</v>
      </c>
      <c r="E18" s="47"/>
      <c r="F18" s="51"/>
      <c r="H18" s="11"/>
      <c r="S18" s="10"/>
    </row>
    <row r="19" spans="1:19" s="5" customFormat="1" ht="19.5" customHeight="1">
      <c r="A19" s="4"/>
      <c r="B19" s="29">
        <v>15</v>
      </c>
      <c r="C19" s="70"/>
      <c r="D19" s="15" t="s">
        <v>58</v>
      </c>
      <c r="E19" s="8"/>
      <c r="F19" s="30"/>
      <c r="H19" s="11"/>
      <c r="S19" s="10"/>
    </row>
    <row r="20" spans="1:19" s="5" customFormat="1" ht="19.5" customHeight="1">
      <c r="A20" s="4"/>
      <c r="B20" s="29">
        <v>16</v>
      </c>
      <c r="C20" s="70"/>
      <c r="D20" s="21" t="s">
        <v>15</v>
      </c>
      <c r="E20" s="22"/>
      <c r="F20" s="31"/>
      <c r="H20" s="10"/>
      <c r="S20" s="10"/>
    </row>
    <row r="21" spans="1:19" s="5" customFormat="1" ht="19.5" customHeight="1" thickBot="1">
      <c r="A21" s="4"/>
      <c r="B21" s="52">
        <v>17</v>
      </c>
      <c r="C21" s="73"/>
      <c r="D21" s="23" t="s">
        <v>19</v>
      </c>
      <c r="E21" s="24"/>
      <c r="F21" s="54"/>
      <c r="H21" s="10"/>
      <c r="S21" s="10"/>
    </row>
    <row r="22" spans="1:19" s="5" customFormat="1" ht="19.5" customHeight="1">
      <c r="A22" s="4"/>
      <c r="B22" s="25">
        <v>18</v>
      </c>
      <c r="C22" s="69" t="s">
        <v>39</v>
      </c>
      <c r="D22" s="26" t="s">
        <v>2</v>
      </c>
      <c r="E22" s="27"/>
      <c r="F22" s="28"/>
      <c r="H22" s="1"/>
      <c r="S22" s="10"/>
    </row>
    <row r="23" spans="1:19" s="5" customFormat="1" ht="19.5" customHeight="1">
      <c r="A23" s="4"/>
      <c r="B23" s="29">
        <v>19</v>
      </c>
      <c r="C23" s="70"/>
      <c r="D23" s="15" t="s">
        <v>59</v>
      </c>
      <c r="E23" s="8"/>
      <c r="F23" s="30"/>
      <c r="H23" s="10"/>
      <c r="S23" s="10"/>
    </row>
    <row r="24" spans="1:19" s="5" customFormat="1" ht="19.5" customHeight="1">
      <c r="A24" s="4"/>
      <c r="B24" s="29">
        <v>20</v>
      </c>
      <c r="C24" s="70"/>
      <c r="D24" s="21" t="s">
        <v>20</v>
      </c>
      <c r="E24" s="22"/>
      <c r="F24" s="31"/>
      <c r="H24" s="10"/>
      <c r="S24" s="10"/>
    </row>
    <row r="25" spans="1:19" s="5" customFormat="1" ht="19.5" customHeight="1" thickBot="1">
      <c r="A25" s="4"/>
      <c r="B25" s="32">
        <v>21</v>
      </c>
      <c r="C25" s="71"/>
      <c r="D25" s="33" t="s">
        <v>21</v>
      </c>
      <c r="E25" s="34"/>
      <c r="F25" s="35"/>
      <c r="H25" s="10"/>
      <c r="S25" s="10"/>
    </row>
    <row r="26" spans="1:19" s="5" customFormat="1" ht="19.5" customHeight="1">
      <c r="A26" s="4"/>
      <c r="B26" s="50">
        <v>22</v>
      </c>
      <c r="C26" s="72" t="s">
        <v>12</v>
      </c>
      <c r="D26" s="46" t="s">
        <v>60</v>
      </c>
      <c r="E26" s="47"/>
      <c r="F26" s="51"/>
      <c r="H26" s="10"/>
      <c r="S26" s="10"/>
    </row>
    <row r="27" spans="1:19" s="5" customFormat="1" ht="19.5" customHeight="1">
      <c r="A27" s="4"/>
      <c r="B27" s="29">
        <v>23</v>
      </c>
      <c r="C27" s="70"/>
      <c r="D27" s="15" t="s">
        <v>7</v>
      </c>
      <c r="E27" s="8"/>
      <c r="F27" s="30"/>
      <c r="H27" s="10"/>
      <c r="S27" s="10"/>
    </row>
    <row r="28" spans="1:19" s="5" customFormat="1" ht="19.5" customHeight="1" thickBot="1">
      <c r="A28" s="4"/>
      <c r="B28" s="52">
        <v>24</v>
      </c>
      <c r="C28" s="73"/>
      <c r="D28" s="36" t="s">
        <v>13</v>
      </c>
      <c r="E28" s="37"/>
      <c r="F28" s="53"/>
      <c r="H28" s="10"/>
      <c r="S28" s="10"/>
    </row>
    <row r="29" spans="1:19" s="5" customFormat="1" ht="19.5" customHeight="1">
      <c r="A29" s="4"/>
      <c r="B29" s="25">
        <v>25</v>
      </c>
      <c r="C29" s="69" t="s">
        <v>26</v>
      </c>
      <c r="D29" s="40" t="s">
        <v>2</v>
      </c>
      <c r="E29" s="41"/>
      <c r="F29" s="42"/>
      <c r="H29" s="10"/>
      <c r="S29" s="10"/>
    </row>
    <row r="30" spans="1:19" s="5" customFormat="1" ht="19.5" customHeight="1">
      <c r="A30" s="4"/>
      <c r="B30" s="29">
        <v>26</v>
      </c>
      <c r="C30" s="70"/>
      <c r="D30" s="21" t="s">
        <v>15</v>
      </c>
      <c r="E30" s="22"/>
      <c r="F30" s="31"/>
      <c r="H30" s="10"/>
      <c r="S30" s="10"/>
    </row>
    <row r="31" spans="1:19" s="5" customFormat="1" ht="19.5" customHeight="1">
      <c r="A31" s="4"/>
      <c r="B31" s="29">
        <v>27</v>
      </c>
      <c r="C31" s="70"/>
      <c r="D31" s="15" t="s">
        <v>16</v>
      </c>
      <c r="E31" s="8"/>
      <c r="F31" s="30"/>
      <c r="H31" s="10"/>
      <c r="S31" s="10"/>
    </row>
    <row r="32" spans="1:19" s="5" customFormat="1" ht="19.5" customHeight="1">
      <c r="A32" s="4"/>
      <c r="B32" s="29">
        <v>28</v>
      </c>
      <c r="C32" s="70"/>
      <c r="D32" s="21" t="s">
        <v>61</v>
      </c>
      <c r="E32" s="22"/>
      <c r="F32" s="31"/>
      <c r="H32" s="10"/>
      <c r="S32" s="10"/>
    </row>
    <row r="33" spans="1:19" s="5" customFormat="1" ht="19.5" customHeight="1" thickBot="1">
      <c r="A33" s="4"/>
      <c r="B33" s="32">
        <v>29</v>
      </c>
      <c r="C33" s="71"/>
      <c r="D33" s="33" t="s">
        <v>6</v>
      </c>
      <c r="E33" s="34"/>
      <c r="F33" s="35"/>
      <c r="H33" s="10"/>
      <c r="S33" s="10"/>
    </row>
    <row r="34" spans="1:19" s="5" customFormat="1" ht="19.5" customHeight="1">
      <c r="A34" s="4"/>
      <c r="B34" s="50">
        <v>30</v>
      </c>
      <c r="C34" s="72" t="s">
        <v>14</v>
      </c>
      <c r="D34" s="46" t="s">
        <v>2</v>
      </c>
      <c r="E34" s="47"/>
      <c r="F34" s="51"/>
      <c r="H34" s="10"/>
      <c r="S34" s="10"/>
    </row>
    <row r="35" spans="1:19" s="5" customFormat="1" ht="19.5" customHeight="1">
      <c r="A35" s="4"/>
      <c r="B35" s="29">
        <v>31</v>
      </c>
      <c r="C35" s="70"/>
      <c r="D35" s="15" t="s">
        <v>15</v>
      </c>
      <c r="E35" s="8"/>
      <c r="F35" s="30"/>
      <c r="H35" s="10"/>
      <c r="S35" s="10"/>
    </row>
    <row r="36" spans="1:19" s="5" customFormat="1" ht="19.5" customHeight="1">
      <c r="A36" s="4"/>
      <c r="B36" s="29">
        <v>32</v>
      </c>
      <c r="C36" s="70"/>
      <c r="D36" s="21" t="s">
        <v>16</v>
      </c>
      <c r="E36" s="22"/>
      <c r="F36" s="31"/>
      <c r="H36" s="10"/>
      <c r="S36" s="10"/>
    </row>
    <row r="37" spans="1:19" s="5" customFormat="1" ht="19.5" customHeight="1">
      <c r="A37" s="4"/>
      <c r="B37" s="29">
        <v>33</v>
      </c>
      <c r="C37" s="70"/>
      <c r="D37" s="15" t="s">
        <v>17</v>
      </c>
      <c r="E37" s="8"/>
      <c r="F37" s="30"/>
      <c r="H37" s="10"/>
      <c r="S37" s="10"/>
    </row>
    <row r="38" spans="1:19" s="5" customFormat="1" ht="40.5" customHeight="1" thickBot="1">
      <c r="A38" s="4"/>
      <c r="B38" s="52">
        <v>34</v>
      </c>
      <c r="C38" s="73"/>
      <c r="D38" s="36" t="s">
        <v>62</v>
      </c>
      <c r="E38" s="37"/>
      <c r="F38" s="53"/>
      <c r="H38" s="10"/>
      <c r="S38" s="10"/>
    </row>
    <row r="39" spans="1:19" s="5" customFormat="1" ht="19.5" customHeight="1">
      <c r="A39" s="4"/>
      <c r="B39" s="25">
        <v>35</v>
      </c>
      <c r="C39" s="74" t="s">
        <v>4</v>
      </c>
      <c r="D39" s="40" t="s">
        <v>5</v>
      </c>
      <c r="E39" s="41"/>
      <c r="F39" s="42"/>
      <c r="H39" s="10"/>
      <c r="S39" s="10"/>
    </row>
    <row r="40" spans="1:19" s="5" customFormat="1" ht="19.5" customHeight="1">
      <c r="A40" s="4"/>
      <c r="B40" s="29">
        <v>36</v>
      </c>
      <c r="C40" s="75"/>
      <c r="D40" s="21" t="s">
        <v>6</v>
      </c>
      <c r="E40" s="22"/>
      <c r="F40" s="31"/>
      <c r="H40" s="10"/>
      <c r="S40" s="10"/>
    </row>
    <row r="41" spans="1:19" s="5" customFormat="1" ht="40.5" customHeight="1" thickBot="1">
      <c r="A41" s="4"/>
      <c r="B41" s="32">
        <v>37</v>
      </c>
      <c r="C41" s="76"/>
      <c r="D41" s="33" t="s">
        <v>63</v>
      </c>
      <c r="E41" s="34"/>
      <c r="F41" s="35"/>
      <c r="H41" s="10"/>
      <c r="S41" s="10"/>
    </row>
    <row r="42" spans="1:19" s="5" customFormat="1" ht="19.5" customHeight="1">
      <c r="A42" s="4"/>
      <c r="B42" s="50">
        <v>38</v>
      </c>
      <c r="C42" s="72" t="s">
        <v>27</v>
      </c>
      <c r="D42" s="46" t="s">
        <v>28</v>
      </c>
      <c r="E42" s="47"/>
      <c r="F42" s="51"/>
      <c r="H42" s="10"/>
      <c r="S42" s="10"/>
    </row>
    <row r="43" spans="1:19" s="5" customFormat="1" ht="19.5" customHeight="1">
      <c r="A43" s="4"/>
      <c r="B43" s="29">
        <v>39</v>
      </c>
      <c r="C43" s="70"/>
      <c r="D43" s="15" t="s">
        <v>29</v>
      </c>
      <c r="E43" s="8"/>
      <c r="F43" s="30"/>
      <c r="H43" s="10"/>
      <c r="S43" s="10"/>
    </row>
    <row r="44" spans="1:19" s="5" customFormat="1" ht="19.5" customHeight="1">
      <c r="A44" s="4"/>
      <c r="B44" s="29">
        <v>40</v>
      </c>
      <c r="C44" s="70"/>
      <c r="D44" s="21" t="s">
        <v>30</v>
      </c>
      <c r="E44" s="22"/>
      <c r="F44" s="31"/>
      <c r="H44" s="10"/>
      <c r="S44" s="10"/>
    </row>
    <row r="45" spans="1:19" s="5" customFormat="1" ht="19.5" customHeight="1" thickBot="1">
      <c r="A45" s="4"/>
      <c r="B45" s="29">
        <v>41</v>
      </c>
      <c r="C45" s="70"/>
      <c r="D45" s="15" t="s">
        <v>31</v>
      </c>
      <c r="E45" s="8"/>
      <c r="F45" s="30"/>
      <c r="H45" s="10"/>
      <c r="S45" s="10"/>
    </row>
    <row r="46" spans="1:19" s="5" customFormat="1" ht="19.5" customHeight="1">
      <c r="A46" s="4"/>
      <c r="B46" s="25">
        <v>43</v>
      </c>
      <c r="C46" s="74" t="s">
        <v>8</v>
      </c>
      <c r="D46" s="40" t="s">
        <v>2</v>
      </c>
      <c r="E46" s="41"/>
      <c r="F46" s="42"/>
      <c r="H46" s="10"/>
      <c r="S46" s="10"/>
    </row>
    <row r="47" spans="1:19" s="5" customFormat="1" ht="19.5" customHeight="1">
      <c r="A47" s="4"/>
      <c r="B47" s="29">
        <v>44</v>
      </c>
      <c r="C47" s="75"/>
      <c r="D47" s="21" t="s">
        <v>9</v>
      </c>
      <c r="E47" s="22"/>
      <c r="F47" s="31"/>
      <c r="H47" s="10"/>
      <c r="S47" s="10"/>
    </row>
    <row r="48" spans="1:19" s="5" customFormat="1" ht="19.5" customHeight="1">
      <c r="A48" s="4"/>
      <c r="B48" s="29">
        <v>45</v>
      </c>
      <c r="C48" s="75"/>
      <c r="D48" s="15" t="s">
        <v>10</v>
      </c>
      <c r="E48" s="8"/>
      <c r="F48" s="30"/>
      <c r="H48" s="10"/>
      <c r="S48" s="10"/>
    </row>
    <row r="49" spans="1:19" s="5" customFormat="1" ht="19.5" customHeight="1" thickBot="1">
      <c r="A49" s="4"/>
      <c r="B49" s="32">
        <v>46</v>
      </c>
      <c r="C49" s="76"/>
      <c r="D49" s="43" t="s">
        <v>42</v>
      </c>
      <c r="E49" s="44"/>
      <c r="F49" s="45"/>
      <c r="H49" s="10"/>
      <c r="S49" s="10"/>
    </row>
    <row r="50" spans="1:19" s="5" customFormat="1" ht="19.5" customHeight="1">
      <c r="A50" s="4"/>
      <c r="B50" s="50">
        <v>47</v>
      </c>
      <c r="C50" s="72" t="s">
        <v>40</v>
      </c>
      <c r="D50" s="38" t="s">
        <v>64</v>
      </c>
      <c r="E50" s="39"/>
      <c r="F50" s="55"/>
      <c r="H50" s="10"/>
      <c r="S50" s="10"/>
    </row>
    <row r="51" spans="1:19" s="5" customFormat="1" ht="19.5" customHeight="1">
      <c r="A51" s="4"/>
      <c r="B51" s="29">
        <v>48</v>
      </c>
      <c r="C51" s="70"/>
      <c r="D51" s="21" t="s">
        <v>11</v>
      </c>
      <c r="E51" s="22"/>
      <c r="F51" s="31"/>
      <c r="H51" s="10"/>
      <c r="S51" s="10"/>
    </row>
    <row r="52" spans="1:19" s="5" customFormat="1" ht="19.5" customHeight="1" thickBot="1">
      <c r="A52" s="4"/>
      <c r="B52" s="52">
        <v>49</v>
      </c>
      <c r="C52" s="73"/>
      <c r="D52" s="23" t="s">
        <v>65</v>
      </c>
      <c r="E52" s="24"/>
      <c r="F52" s="54"/>
      <c r="H52" s="10"/>
      <c r="S52" s="10"/>
    </row>
    <row r="53" spans="1:19" s="5" customFormat="1" ht="19.5" customHeight="1">
      <c r="A53" s="4"/>
      <c r="B53" s="25">
        <v>50</v>
      </c>
      <c r="C53" s="69" t="s">
        <v>22</v>
      </c>
      <c r="D53" s="26" t="s">
        <v>23</v>
      </c>
      <c r="E53" s="27"/>
      <c r="F53" s="28"/>
      <c r="H53" s="10"/>
      <c r="S53" s="10"/>
    </row>
    <row r="54" spans="1:19" s="5" customFormat="1" ht="31.2">
      <c r="A54" s="4"/>
      <c r="B54" s="29">
        <v>51</v>
      </c>
      <c r="C54" s="70"/>
      <c r="D54" s="15" t="s">
        <v>24</v>
      </c>
      <c r="E54" s="8"/>
      <c r="F54" s="30"/>
      <c r="H54" s="10"/>
      <c r="S54" s="10"/>
    </row>
    <row r="55" spans="1:19" s="5" customFormat="1" ht="19.5" customHeight="1">
      <c r="A55" s="4"/>
      <c r="B55" s="29">
        <v>52</v>
      </c>
      <c r="C55" s="70"/>
      <c r="D55" s="21" t="s">
        <v>43</v>
      </c>
      <c r="E55" s="22"/>
      <c r="F55" s="31"/>
      <c r="H55" s="10"/>
      <c r="S55" s="10"/>
    </row>
    <row r="56" spans="1:19" s="5" customFormat="1" ht="19.5" customHeight="1" thickBot="1">
      <c r="A56" s="4"/>
      <c r="B56" s="32">
        <v>53</v>
      </c>
      <c r="C56" s="71"/>
      <c r="D56" s="33" t="s">
        <v>25</v>
      </c>
      <c r="E56" s="34"/>
      <c r="F56" s="35"/>
      <c r="H56" s="10"/>
      <c r="S56" s="10"/>
    </row>
    <row r="58" spans="1:19" s="56" customFormat="1" ht="18.75" customHeight="1">
      <c r="B58" s="67"/>
      <c r="C58" s="67"/>
      <c r="E58" s="61" t="s">
        <v>50</v>
      </c>
    </row>
    <row r="59" spans="1:19" s="56" customFormat="1" ht="18.75" customHeight="1">
      <c r="D59" s="57" t="s">
        <v>45</v>
      </c>
      <c r="E59" s="58">
        <f>COUNTA(B5:B56)*3</f>
        <v>156</v>
      </c>
    </row>
    <row r="60" spans="1:19" s="56" customFormat="1" ht="18.75" customHeight="1">
      <c r="D60" s="57" t="s">
        <v>46</v>
      </c>
      <c r="E60" s="58">
        <f>COUNTIF(E5:E56,"N/A")*3</f>
        <v>0</v>
      </c>
    </row>
    <row r="61" spans="1:19" s="56" customFormat="1" ht="18.75" customHeight="1">
      <c r="D61" s="57" t="s">
        <v>47</v>
      </c>
      <c r="E61" s="58">
        <f>E59-E60</f>
        <v>156</v>
      </c>
    </row>
    <row r="62" spans="1:19" s="56" customFormat="1" ht="18.75" customHeight="1">
      <c r="D62" s="57" t="s">
        <v>48</v>
      </c>
      <c r="E62" s="59">
        <f>SUM(E5:E56)</f>
        <v>0</v>
      </c>
    </row>
    <row r="63" spans="1:19" ht="14.4">
      <c r="D63" s="57" t="s">
        <v>49</v>
      </c>
      <c r="E63" s="60">
        <f>E62/E61</f>
        <v>0</v>
      </c>
    </row>
  </sheetData>
  <mergeCells count="15">
    <mergeCell ref="B58:C58"/>
    <mergeCell ref="B2:F2"/>
    <mergeCell ref="C53:C56"/>
    <mergeCell ref="C22:C25"/>
    <mergeCell ref="C18:C21"/>
    <mergeCell ref="C29:C33"/>
    <mergeCell ref="C34:C38"/>
    <mergeCell ref="C26:C28"/>
    <mergeCell ref="C50:C52"/>
    <mergeCell ref="C46:C49"/>
    <mergeCell ref="C42:C45"/>
    <mergeCell ref="C39:C41"/>
    <mergeCell ref="C15:C17"/>
    <mergeCell ref="C12:C14"/>
    <mergeCell ref="C5:C11"/>
  </mergeCells>
  <dataValidations count="1">
    <dataValidation type="list" allowBlank="1" showInputMessage="1" showErrorMessage="1" sqref="E5:E56" xr:uid="{00000000-0002-0000-0000-000000000000}">
      <formula1>"0,1,2,3,N/A"</formula1>
    </dataValidation>
  </dataValidations>
  <printOptions horizontalCentered="1"/>
  <pageMargins left="0.39370078740157483" right="0.39370078740157483" top="0.39370078740157483" bottom="0.39370078740157483" header="0.31496062992125984" footer="0.11811023622047245"/>
  <pageSetup paperSize="9" fitToHeight="0" orientation="landscape" r:id="rId1"/>
  <headerFooter>
    <oddFooter xml:space="preserve">&amp;L&amp;8Auditoria 5S | &amp;"Arial,Negrito"&amp;KFD9000Falcus&amp;"Arial,Normal"&amp;K000000 - Soluções para Excelência Empresarial | www.falcus.com.br @falcus.br&amp;R&amp;8&amp;P/&amp;N   |   &amp;D &amp;T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50B877547B82428391F4C375CEF141" ma:contentTypeVersion="9" ma:contentTypeDescription="Crie um novo documento." ma:contentTypeScope="" ma:versionID="e35c020a8356927c12da96e9a192b564">
  <xsd:schema xmlns:xsd="http://www.w3.org/2001/XMLSchema" xmlns:xs="http://www.w3.org/2001/XMLSchema" xmlns:p="http://schemas.microsoft.com/office/2006/metadata/properties" xmlns:ns2="34401f07-019a-4694-baff-b753ef18e78f" targetNamespace="http://schemas.microsoft.com/office/2006/metadata/properties" ma:root="true" ma:fieldsID="c480f2911c15466f3ffb856cc0ce5ddf" ns2:_="">
    <xsd:import namespace="34401f07-019a-4694-baff-b753ef18e7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01f07-019a-4694-baff-b753ef18e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E796D0-C64C-4A4D-89F6-1411DACF4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01f07-019a-4694-baff-b753ef18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EFBE92-68DD-4A71-80DB-3F072EC17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7AE50-B859-4E25-A5DD-1A6FBDD20C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Auditoria 5s</vt:lpstr>
      <vt:lpstr>'Auditoria 5s'!Area_de_impressao</vt:lpstr>
      <vt:lpstr>'Auditoria 5s'!Titulos_de_impressao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Dalla Vecchia</dc:creator>
  <cp:keywords/>
  <dc:description/>
  <cp:lastModifiedBy>Aroldo Chequeller</cp:lastModifiedBy>
  <cp:lastPrinted>2023-04-13T16:53:08Z</cp:lastPrinted>
  <dcterms:created xsi:type="dcterms:W3CDTF">2015-07-14T13:42:10Z</dcterms:created>
  <dcterms:modified xsi:type="dcterms:W3CDTF">2023-04-13T16:53:11Z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0x0101007050B877547B82428391F4C375CEF141</vt:lpwstr>
  </property>
</Properties>
</file>