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Tabla de Amortización" sheetId="1" state="visible" r:id="rId1"/>
  </sheets>
  <definedNames>
    <definedName name="Años_Del_Préstamo" localSheetId="0">'Tabla de Amortización'!$E$6</definedName>
    <definedName name="Cantidad_De_Préstamo" localSheetId="0">'Tabla de Amortización'!$E$4</definedName>
    <definedName name="Costo_Total" localSheetId="0">'Tabla de Amortización'!$E$12</definedName>
    <definedName name="Fecha_De_Pago" localSheetId="0">DATE(YEAR('Tabla de Amortización'!Inicio_Del_Préstamo),MONTH('Tabla de Amortización'!Inicio_Del_Préstamo)+'Tabla de Amortización'!Número_De_Pago,DAY('Tabla de Amortización'!Inicio_Del_Préstamo))</definedName>
    <definedName name="Fila_De_Encabezado" localSheetId="0">ROW('Tabla de Amortización'!$14:$14)</definedName>
    <definedName name="Fila_De_Encabezado_Atrás" localSheetId="0">ROW('Tabla de Amortización'!$14:$14)</definedName>
    <definedName name="Fila_Final" localSheetId="0">IF('Tabla de Amortización'!Valores_Escritos,'Tabla de Amortización'!Fila_De_Encabezado+'Tabla de Amortización'!Número_De_Pagos,'Tabla de Amortización'!Fila_De_Encabezado)</definedName>
    <definedName name="FilaTítuloRegión1..E6" localSheetId="0">'Tabla de Amortización'!$C$4</definedName>
    <definedName name="FilaTítuloRegión2..E11" localSheetId="0">'Tabla de Amortización'!$C$9</definedName>
    <definedName name="Impresión_Completa" localSheetId="0">'Tabla de Amortización'!$A$1:$I$374</definedName>
    <definedName name="Inicio_Del_Préstamo" localSheetId="0">'Tabla de Amortización'!$E$7</definedName>
    <definedName name="Interés" localSheetId="0">-IPMT('Tabla de Amortización'!Tasa_De_Interés/12,'Tabla de Amortización'!Número_De_Pago,'Tabla de Amortización'!Número_De_Pagos,'Tabla de Amortización'!Cantidad_De_Préstamo)</definedName>
    <definedName name="Intereses_Total" localSheetId="0">'Tabla de Amortización'!$E$11</definedName>
    <definedName name="Número_De_Pago" localSheetId="0">ROW()-'Tabla de Amortización'!Fila_De_Encabezado</definedName>
    <definedName name="Número_De_Pagos" localSheetId="0">'Tabla de Amortización'!$E$10</definedName>
    <definedName name="Pago_Mensual" localSheetId="0">-PMT('Tabla de Amortización'!Tasa_De_Interés/12,'Tabla de Amortización'!Número_De_Pagos,'Tabla de Amortización'!Cantidad_De_Préstamo)</definedName>
    <definedName name="Préstamo_No_Pagado" localSheetId="0">IF('Tabla de Amortización'!Número_De_Pago&lt;='Tabla de Amortización'!Número_De_Pagos,1,0)</definedName>
    <definedName name="Principal" localSheetId="0">-PPMT('Tabla de Amortización'!Tasa_De_Interés/12,'Tabla de Amortización'!Número_De_Pago,'Tabla de Amortización'!Número_De_Pagos,'Tabla de Amortización'!Cantidad_De_Préstamo)</definedName>
    <definedName name="Saldo_Final" localSheetId="0">-FV('Tabla de Amortización'!Tasa_De_Interés/12,'Tabla de Amortización'!Número_De_Pago,-'Tabla de Amortización'!Pago_Mensual,'Tabla de Amortización'!Cantidad_De_Préstamo)</definedName>
    <definedName name="Saldo_Inicial" localSheetId="0">-FV('Tabla de Amortización'!Tasa_De_Interés/12,'Tabla de Amortización'!Número_De_Pago-1,-'Tabla de Amortización'!Pago_Mensual,'Tabla de Amortización'!Cantidad_De_Préstamo)</definedName>
    <definedName name="Tasa_De_Interés" localSheetId="0">'Tabla de Amortización'!$E$5</definedName>
    <definedName name="TítuloDeColumna1" localSheetId="0">Préstamo3[[#Headers],[N. º]]</definedName>
    <definedName name="Print_Titles" localSheetId="0">'Tabla de Amortización'!$14:$14</definedName>
    <definedName name="Valores_Escritos" localSheetId="0">IF('Tabla de Amortización'!Cantidad_De_Préstamo*'Tabla de Amortización'!Tasa_De_Interés*'Tabla de Amortización'!Años_Del_Préstamo*'Tabla de Amortización'!Inicio_Del_Préstamo&gt;0,1,0)</definedName>
    <definedName name="Años_Del_Préstamo">#REF!</definedName>
    <definedName name="Cantidad_De_Préstamo">#REF!</definedName>
    <definedName name="Costo_Total">#REF!</definedName>
    <definedName name="Fecha_De_Pago">DATE(YEAR(Inicio_Del_Préstamo),MONTH(Inicio_Del_Préstamo)+Número_De_Pago,DAY(Inicio_Del_Préstamo))</definedName>
    <definedName name="Fila_De_Encabezado">ROW(#REF!)</definedName>
    <definedName name="Fila_De_Encabezado_Atrás">ROW(#REF!)</definedName>
    <definedName name="Fila_Final">IF(Valores_Escritos,Fila_De_Encabezado+Número_De_Pagos,Fila_De_Encabezado)</definedName>
    <definedName name="FilaTítuloRegión1..E6">#REF!</definedName>
    <definedName name="FilaTítuloRegión2..E11">#REF!</definedName>
    <definedName name="Impresión_Completa">#REF!</definedName>
    <definedName name="Inicio_Del_Préstamo">#REF!</definedName>
    <definedName name="Interés">-IPMT(Tasa_De_Interés/12,Número_De_Pago,Número_De_Pagos,Cantidad_De_Préstamo)</definedName>
    <definedName name="Intereses_Total">#REF!</definedName>
    <definedName name="Número_De_Pago">ROW()-Fila_De_Encabezado</definedName>
    <definedName name="Número_De_Pagos">#REF!</definedName>
    <definedName name="Pago_Mensual">-PMT(Tasa_De_Interés/12,Número_De_Pagos,Cantidad_De_Préstamo)</definedName>
    <definedName name="Préstamo_No_Pagado">IF(Número_De_Pago&lt;=Número_De_Pagos,1,0)</definedName>
    <definedName name="Principal">-PPMT(Tasa_De_Interés/12,Número_De_Pago,Número_De_Pagos,Cantidad_De_Préstamo)</definedName>
    <definedName name="Saldo_Final">-FV(Tasa_De_Interés/12,Número_De_Pago,-Pago_Mensual,Cantidad_De_Préstamo)</definedName>
    <definedName name="Saldo_Inicial">-FV(Tasa_De_Interés/12,Número_De_Pago-1,-Pago_Mensual,Cantidad_De_Préstamo)</definedName>
    <definedName name="Tasa_De_Interés">#REF!</definedName>
    <definedName name="TítuloDeColumna1">#REF!</definedName>
    <definedName name="Valores_Escritos">IF(Cantidad_De_Préstamo*Tasa_De_Interés*Años_Del_Préstamo*Inicio_Del_Préstamo&gt;0,1,0)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<sst xmlns="http://schemas.openxmlformats.org/spreadsheetml/2006/main" count="18" uniqueCount="18">
  <si>
    <t xml:space="preserve">Tu guía para hackear el sistema financiero y poner tu dinero a trabajar.</t>
  </si>
  <si>
    <t>www.elahorroinvisible.com</t>
  </si>
  <si>
    <t xml:space="preserve">NOMBRE DEL PRESTAMO</t>
  </si>
  <si>
    <t xml:space="preserve">TASA DE INTERES ANUAL</t>
  </si>
  <si>
    <t xml:space="preserve">PERIODO DE PRESTAMOS EN AÑOS</t>
  </si>
  <si>
    <t xml:space="preserve">FECHA DE INICIO DEL PRESTAMO</t>
  </si>
  <si>
    <t xml:space="preserve">PAGO MENSUAL</t>
  </si>
  <si>
    <t xml:space="preserve">NUMERO DE PAGOS</t>
  </si>
  <si>
    <t xml:space="preserve">IMPORTE TOTAL DE LOS INTERESES</t>
  </si>
  <si>
    <t xml:space="preserve">COSTO TOTAL DEL PRESTAMO</t>
  </si>
  <si>
    <t>N. º</t>
  </si>
  <si>
    <t xml:space="preserve">Pago
Fecha</t>
  </si>
  <si>
    <t xml:space="preserve">Inicio
Saldo</t>
  </si>
  <si>
    <t xml:space="preserve">Cuota Mensual</t>
  </si>
  <si>
    <t xml:space="preserve">Abono a Capital</t>
  </si>
  <si>
    <t xml:space="preserve">Abono a Intereses</t>
  </si>
  <si>
    <t>Otro</t>
  </si>
  <si>
    <t xml:space="preserve">Fin
Saldo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</si>
</sst>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([$$-409]* #,##0.00_);_([$$-409]* \(#,##0.00\);_([$$-409]* &quot;-&quot;??_);_(@_)"/>
  </numFmts>
  <fonts count="20">
    <font>
      <sz val="11.000000"/>
      <name val="Trebuchet MS"/>
      <scheme val="minor"/>
    </font>
    <font>
      <sz val="11.000000"/>
      <color theme="1"/>
      <name val="Trebuchet MS"/>
      <scheme val="minor"/>
    </font>
    <font>
      <sz val="11.000000"/>
      <color rgb="FF006100"/>
      <name val="Trebuchet MS"/>
      <scheme val="minor"/>
    </font>
    <font>
      <b/>
      <sz val="11.000000"/>
      <color rgb="FFFA7D00"/>
      <name val="Trebuchet MS"/>
      <scheme val="minor"/>
    </font>
    <font>
      <b/>
      <sz val="11.000000"/>
      <color theme="0"/>
      <name val="Trebuchet MS"/>
      <scheme val="minor"/>
    </font>
    <font>
      <sz val="11.000000"/>
      <color rgb="FFFA7D00"/>
      <name val="Trebuchet MS"/>
      <scheme val="minor"/>
    </font>
    <font>
      <b/>
      <sz val="11.000000"/>
      <color theme="3"/>
      <name val="Trebuchet MS"/>
      <scheme val="minor"/>
    </font>
    <font>
      <sz val="11.000000"/>
      <color theme="0"/>
      <name val="Trebuchet MS"/>
      <scheme val="minor"/>
    </font>
    <font>
      <sz val="11.000000"/>
      <color rgb="FF9C0006"/>
      <name val="Trebuchet MS"/>
      <scheme val="minor"/>
    </font>
    <font>
      <sz val="11.000000"/>
      <color rgb="FF9C5700"/>
      <name val="Trebuchet MS"/>
      <scheme val="minor"/>
    </font>
    <font>
      <sz val="11.000000"/>
      <color indexed="2"/>
      <name val="Trebuchet MS"/>
      <scheme val="minor"/>
    </font>
    <font>
      <i/>
      <sz val="11.000000"/>
      <color rgb="FF7F7F7F"/>
      <name val="Trebuchet MS"/>
      <scheme val="minor"/>
    </font>
    <font>
      <sz val="16.000000"/>
      <name val="Trebuchet MS"/>
      <scheme val="major"/>
    </font>
    <font>
      <b/>
      <sz val="11.000000"/>
      <color theme="1"/>
      <name val="Trebuchet MS"/>
      <scheme val="minor"/>
    </font>
    <font>
      <sz val="11.000000"/>
      <name val="Arial"/>
    </font>
    <font>
      <sz val="16.000000"/>
      <name val="Arial"/>
    </font>
    <font>
      <b/>
      <sz val="14.000000"/>
      <name val="Arial"/>
    </font>
    <font>
      <u/>
      <sz val="11.000000"/>
      <color theme="10"/>
      <name val="Trebuchet MS"/>
    </font>
    <font>
      <b/>
      <sz val="11.000000"/>
      <name val="Arial"/>
    </font>
    <font>
      <b/>
      <sz val="11.000000"/>
      <color rgb="FF385723"/>
      <name val="Arial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26"/>
      </patternFill>
    </fill>
    <fill>
      <patternFill patternType="solid">
        <fgColor theme="0" tint="-0.049989318521683403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 style="none"/>
    </border>
    <border>
      <left style="none"/>
      <right style="none"/>
      <top style="none"/>
      <bottom style="hair">
        <color theme="1" tint="0.499984740745262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</borders>
  <cellStyleXfs count="48">
    <xf fontId="0" fillId="0" borderId="0" numFmtId="0" applyNumberFormat="1" applyFont="1" applyFill="1" applyBorder="1">
      <alignment horizontal="right"/>
    </xf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11" borderId="0" numFmtId="0" applyNumberFormat="0" applyFont="1" applyFill="1" applyBorder="0" applyProtection="0"/>
    <xf fontId="1" fillId="12" borderId="0" numFmtId="0" applyNumberFormat="0" applyFont="1" applyFill="1" applyBorder="0" applyProtection="0"/>
    <xf fontId="1" fillId="13" borderId="0" numFmtId="0" applyNumberFormat="0" applyFont="1" applyFill="1" applyBorder="0" applyProtection="0"/>
    <xf fontId="1" fillId="14" borderId="0" numFmtId="0" applyNumberFormat="0" applyFont="1" applyFill="1" applyBorder="0" applyProtection="0"/>
    <xf fontId="1" fillId="15" borderId="0" numFmtId="0" applyNumberFormat="0" applyFont="1" applyFill="1" applyBorder="0" applyProtection="0"/>
    <xf fontId="1" fillId="16" borderId="0" numFmtId="0" applyNumberFormat="0" applyFont="1" applyFill="1" applyBorder="0" applyProtection="0"/>
    <xf fontId="1" fillId="17" borderId="0" numFmtId="0" applyNumberFormat="0" applyFont="1" applyFill="1" applyBorder="0" applyProtection="0"/>
    <xf fontId="1" fillId="18" borderId="0" numFmtId="0" applyNumberFormat="0" applyFont="1" applyFill="1" applyBorder="0" applyProtection="0"/>
    <xf fontId="1" fillId="19" borderId="0" numFmtId="0" applyNumberFormat="0" applyFont="1" applyFill="1" applyBorder="0" applyProtection="0"/>
    <xf fontId="2" fillId="20" borderId="0" numFmtId="0" applyNumberFormat="0" applyFont="1" applyFill="1" applyBorder="0" applyProtection="0"/>
    <xf fontId="3" fillId="21" borderId="1" numFmtId="0" applyNumberFormat="0" applyFont="1" applyFill="1" applyBorder="1" applyProtection="0"/>
    <xf fontId="4" fillId="22" borderId="2" numFmtId="0" applyNumberFormat="0" applyFont="1" applyFill="1" applyBorder="1" applyProtection="0"/>
    <xf fontId="5" fillId="0" borderId="3" numFmtId="0" applyNumberFormat="0" applyFont="1" applyFill="0" applyBorder="1" applyProtection="0"/>
    <xf fontId="0" fillId="0" borderId="0" numFmtId="0" applyNumberFormat="0" applyFont="1" applyFill="0" applyBorder="1" applyProtection="0">
      <alignment horizontal="right" indent="1"/>
    </xf>
    <xf fontId="6" fillId="0" borderId="0" numFmtId="0" applyNumberFormat="0" applyFont="1" applyFill="0" applyBorder="0" applyProtection="0"/>
    <xf fontId="7" fillId="23" borderId="0" numFmtId="0" applyNumberFormat="0" applyFont="1" applyFill="1" applyBorder="0" applyProtection="0"/>
    <xf fontId="7" fillId="24" borderId="0" numFmtId="0" applyNumberFormat="0" applyFont="1" applyFill="1" applyBorder="0" applyProtection="0"/>
    <xf fontId="7" fillId="25" borderId="0" numFmtId="0" applyNumberFormat="0" applyFont="1" applyFill="1" applyBorder="0" applyProtection="0"/>
    <xf fontId="7" fillId="26" borderId="0" numFmtId="0" applyNumberFormat="0" applyFont="1" applyFill="1" applyBorder="0" applyProtection="0"/>
    <xf fontId="7" fillId="27" borderId="0" numFmtId="0" applyNumberFormat="0" applyFont="1" applyFill="1" applyBorder="0" applyProtection="0"/>
    <xf fontId="7" fillId="28" borderId="0" numFmtId="0" applyNumberFormat="0" applyFont="1" applyFill="1" applyBorder="0" applyProtection="0"/>
    <xf fontId="0" fillId="0" borderId="4" numFmtId="0" applyNumberFormat="0" applyFont="0" applyFill="0" applyBorder="1" applyProtection="0">
      <alignment horizontal="right"/>
    </xf>
    <xf fontId="0" fillId="0" borderId="0" numFmtId="14" applyNumberFormat="1" applyFont="0" applyFill="0" applyBorder="0">
      <alignment horizontal="right"/>
    </xf>
    <xf fontId="8" fillId="29" borderId="0" numFmtId="0" applyNumberFormat="0" applyFont="1" applyFill="1" applyBorder="0" applyProtection="0"/>
    <xf fontId="0" fillId="0" borderId="0" numFmtId="1" applyNumberFormat="1" applyFont="0" applyFill="0" applyBorder="0" applyProtection="0">
      <alignment horizontal="right"/>
    </xf>
    <xf fontId="0" fillId="0" borderId="0" numFmtId="164" applyNumberFormat="1" applyFont="0" applyFill="0" applyBorder="0" applyProtection="0"/>
    <xf fontId="0" fillId="0" borderId="0" numFmtId="165" applyNumberFormat="1" applyFont="0" applyFill="0" applyBorder="0" applyProtection="0"/>
    <xf fontId="0" fillId="0" borderId="0" numFmtId="166" applyNumberFormat="1" applyFont="0" applyFill="0" applyBorder="0" applyProtection="0"/>
    <xf fontId="9" fillId="30" borderId="0" numFmtId="0" applyNumberFormat="0" applyFont="1" applyFill="1" applyBorder="0" applyProtection="0"/>
    <xf fontId="0" fillId="31" borderId="5" numFmtId="0" applyNumberFormat="0" applyFont="0" applyFill="1" applyBorder="1" applyProtection="0"/>
    <xf fontId="0" fillId="0" borderId="0" numFmtId="10" applyNumberFormat="1" applyFont="0" applyFill="0" applyBorder="0" applyProtection="0"/>
    <xf fontId="0" fillId="32" borderId="6" numFmtId="0" applyNumberFormat="0" applyFont="0" applyFill="1" applyBorder="1" applyProtection="0">
      <alignment horizontal="right"/>
    </xf>
    <xf fontId="10" fillId="0" borderId="0" numFmtId="0" applyNumberFormat="0" applyFont="1" applyFill="0" applyBorder="0" applyProtection="0"/>
    <xf fontId="11" fillId="0" borderId="0" numFmtId="0" applyNumberFormat="0" applyFont="1" applyFill="0" applyBorder="0" applyProtection="0"/>
    <xf fontId="12" fillId="0" borderId="7" numFmtId="0" applyNumberFormat="0" applyFont="1" applyFill="0" applyBorder="1" applyProtection="0">
      <alignment horizontal="left"/>
    </xf>
    <xf fontId="0" fillId="0" borderId="0" numFmtId="0" applyNumberFormat="0" applyFont="0" applyFill="0" applyBorder="0" applyProtection="0">
      <alignment horizontal="left" indent="5"/>
    </xf>
    <xf fontId="0" fillId="0" borderId="0" numFmtId="0" applyNumberFormat="0" applyFont="0" applyFill="0" applyBorder="0" applyProtection="0">
      <alignment horizontal="center" wrapText="1"/>
    </xf>
    <xf fontId="13" fillId="0" borderId="8" numFmtId="0" applyNumberFormat="0" applyFont="1" applyFill="0" applyBorder="1" applyProtection="0"/>
  </cellStyleXfs>
  <cellXfs count="22">
    <xf fontId="0" fillId="0" borderId="0" numFmtId="0" xfId="0" applyAlignment="1">
      <alignment horizontal="right"/>
    </xf>
    <xf fontId="14" fillId="0" borderId="0" numFmtId="0" xfId="0" applyFont="1" applyAlignment="1">
      <alignment horizontal="right"/>
    </xf>
    <xf fontId="15" fillId="0" borderId="7" numFmtId="0" xfId="44" applyFont="1" applyBorder="1" applyAlignment="1">
      <alignment horizontal="left"/>
    </xf>
    <xf fontId="16" fillId="0" borderId="7" numFmtId="0" xfId="44" applyFont="1" applyBorder="1" applyAlignment="1">
      <alignment horizontal="center" vertical="center"/>
    </xf>
    <xf fontId="17" fillId="0" borderId="0" numFmtId="0" xfId="23" applyFont="1" applyAlignment="1">
      <alignment horizontal="right" vertical="center"/>
    </xf>
    <xf fontId="14" fillId="0" borderId="0" numFmtId="0" xfId="23" applyFont="1" applyAlignment="1">
      <alignment horizontal="right" vertical="center"/>
    </xf>
    <xf fontId="14" fillId="0" borderId="0" numFmtId="0" xfId="23" applyFont="1" applyAlignment="1">
      <alignment horizontal="right" indent="1"/>
    </xf>
    <xf fontId="18" fillId="0" borderId="0" numFmtId="0" xfId="45" applyFont="1" applyAlignment="1">
      <alignment horizontal="left"/>
    </xf>
    <xf fontId="18" fillId="0" borderId="9" numFmtId="167" xfId="36" applyNumberFormat="1" applyFont="1" applyBorder="1" applyAlignment="1">
      <alignment horizontal="right"/>
    </xf>
    <xf fontId="18" fillId="0" borderId="0" numFmtId="0" xfId="45" applyFont="1"/>
    <xf fontId="14" fillId="0" borderId="0" numFmtId="0" xfId="45" applyFont="1"/>
    <xf fontId="14" fillId="0" borderId="9" numFmtId="10" xfId="40" applyNumberFormat="1" applyFont="1" applyBorder="1" applyAlignment="1">
      <alignment horizontal="right"/>
    </xf>
    <xf fontId="14" fillId="0" borderId="9" numFmtId="1" xfId="34" applyNumberFormat="1" applyFont="1" applyBorder="1" applyAlignment="1">
      <alignment horizontal="right"/>
    </xf>
    <xf fontId="14" fillId="0" borderId="9" numFmtId="14" xfId="32" applyNumberFormat="1" applyFont="1" applyBorder="1" applyAlignment="1">
      <alignment horizontal="right"/>
    </xf>
    <xf fontId="14" fillId="0" borderId="0" numFmtId="0" xfId="45" applyFont="1" applyAlignment="1">
      <alignment horizontal="left" indent="5"/>
    </xf>
    <xf fontId="18" fillId="32" borderId="9" numFmtId="167" xfId="36" applyNumberFormat="1" applyFont="1" applyFill="1" applyBorder="1" applyAlignment="1">
      <alignment horizontal="right"/>
    </xf>
    <xf fontId="14" fillId="32" borderId="9" numFmtId="1" xfId="34" applyNumberFormat="1" applyFont="1" applyFill="1" applyBorder="1" applyAlignment="1">
      <alignment horizontal="right"/>
    </xf>
    <xf fontId="14" fillId="0" borderId="0" numFmtId="165" xfId="36" applyNumberFormat="1" applyFont="1" applyAlignment="1">
      <alignment horizontal="right"/>
    </xf>
    <xf fontId="19" fillId="0" borderId="0" numFmtId="0" xfId="46" applyFont="1" applyAlignment="1">
      <alignment horizontal="center" vertical="center" wrapText="1"/>
    </xf>
    <xf fontId="14" fillId="0" borderId="0" numFmtId="1" xfId="34" applyNumberFormat="1" applyFont="1" applyAlignment="1">
      <alignment horizontal="right"/>
    </xf>
    <xf fontId="14" fillId="0" borderId="0" numFmtId="14" xfId="32" applyNumberFormat="1" applyFont="1" applyAlignment="1">
      <alignment horizontal="right"/>
    </xf>
    <xf fontId="14" fillId="0" borderId="0" numFmtId="167" xfId="36" applyNumberFormat="1" applyFont="1" applyAlignment="1">
      <alignment horizontal="right"/>
    </xf>
  </cellXfs>
  <cellStyles count="48">
    <cellStyle name="20% - Énfasis1" xfId="1" builtinId="30"/>
    <cellStyle name="20% - Énfasis2" xfId="2" builtinId="34"/>
    <cellStyle name="20% - Énfasis3" xfId="3" builtinId="38"/>
    <cellStyle name="20% - Énfasis4" xfId="4" builtinId="42"/>
    <cellStyle name="20% - Énfasis5" xfId="5" builtinId="46"/>
    <cellStyle name="20% - Énfasis6" xfId="6" builtinId="50"/>
    <cellStyle name="40% - Énfasis1" xfId="7" builtinId="31"/>
    <cellStyle name="40% - Énfasis2" xfId="8" builtinId="35"/>
    <cellStyle name="40% - Énfasis3" xfId="9" builtinId="39"/>
    <cellStyle name="40% - Énfasis4" xfId="10" builtinId="43"/>
    <cellStyle name="40% - Énfasis5" xfId="11" builtinId="47"/>
    <cellStyle name="40% - Énfasis6" xfId="12" builtinId="51"/>
    <cellStyle name="60% - Énfasis1" xfId="13" builtinId="32"/>
    <cellStyle name="60% - Énfasis2" xfId="14" builtinId="36"/>
    <cellStyle name="60% - Énfasis3" xfId="15" builtinId="40"/>
    <cellStyle name="60% - Énfasis4" xfId="16" builtinId="44"/>
    <cellStyle name="60% - Énfasis5" xfId="17" builtinId="48"/>
    <cellStyle name="60% - Énfasis6" xfId="18" builtinId="52"/>
    <cellStyle name="Bueno" xfId="19" builtinId="26"/>
    <cellStyle name="Cálculo" xfId="20" builtinId="22"/>
    <cellStyle name="Celda de comprobación" xfId="21" builtinId="23"/>
    <cellStyle name="Celda vinculada" xfId="22" builtinId="24"/>
    <cellStyle name="Encabezado 1" xfId="23" builtinId="16"/>
    <cellStyle name="Encabezado 4" xfId="24" builtinId="19"/>
    <cellStyle name="Énfasis1" xfId="25" builtinId="29"/>
    <cellStyle name="Énfasis2" xfId="26" builtinId="33"/>
    <cellStyle name="Énfasis3" xfId="27" builtinId="37"/>
    <cellStyle name="Énfasis4" xfId="28" builtinId="41"/>
    <cellStyle name="Énfasis5" xfId="29" builtinId="45"/>
    <cellStyle name="Énfasis6" xfId="30" builtinId="49"/>
    <cellStyle name="Entrada" xfId="31" builtinId="20"/>
    <cellStyle name="Fecha" xfId="32"/>
    <cellStyle name="Incorrecto" xfId="33" builtinId="27"/>
    <cellStyle name="Millares" xfId="34" builtinId="3"/>
    <cellStyle name="Millares [0]" xfId="35" builtinId="6"/>
    <cellStyle name="Moneda" xfId="36" builtinId="4"/>
    <cellStyle name="Moneda [0]" xfId="37" builtinId="7"/>
    <cellStyle name="Neutral" xfId="38" builtinId="28"/>
    <cellStyle name="Normal" xfId="0" builtinId="0"/>
    <cellStyle name="Notas" xfId="39" builtinId="10"/>
    <cellStyle name="Porcentaje" xfId="40" builtinId="5"/>
    <cellStyle name="Salida" xfId="41" builtinId="21"/>
    <cellStyle name="Texto de advertencia" xfId="42" builtinId="11"/>
    <cellStyle name="Texto explicativo" xfId="43" builtinId="53"/>
    <cellStyle name="Título" xfId="44" builtinId="15"/>
    <cellStyle name="Título 2" xfId="45" builtinId="17"/>
    <cellStyle name="Título 3" xfId="46" builtinId="18"/>
    <cellStyle name="Total" xfId="47" builtinId="25"/>
  </cellStyles>
  <dxfs count="8"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b val="0"/>
        <i val="0"/>
        <strike val="0"/>
        <u val="none"/>
        <vertAlign val="baseline"/>
        <sz val="11.000000"/>
        <name val="Arial"/>
        <scheme val="none"/>
      </font>
      <alignment horizontal="right" indent="0" readingOrder="0" relativeIndent="0" shrinkToFit="0" textRotation="0" vertical="bottom" wrapText="0"/>
    </dxf>
    <dxf>
      <font>
        <strike val="0"/>
        <u val="none"/>
        <vertAlign val="baseline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797718</xdr:colOff>
      <xdr:row>0</xdr:row>
      <xdr:rowOff>57150</xdr:rowOff>
    </xdr:from>
    <xdr:ext cx="1326355" cy="1123949"/>
    <xdr:pic>
      <xdr:nvPicPr>
        <xdr:cNvPr id="567865398" name=""/>
        <xdr:cNvPicPr>
          <a:picLocks noChangeAspect="1"/>
        </xdr:cNvPicPr>
      </xdr:nvPicPr>
      <xdr:blipFill rotWithShape="1">
        <a:blip r:embed="rId1"/>
        <a:stretch/>
      </xdr:blipFill>
      <xdr:spPr bwMode="auto">
        <a:xfrm flipH="0" flipV="0">
          <a:off x="1435893" y="57150"/>
          <a:ext cx="1326355" cy="112394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Préstamo3" ref="B14:I374">
  <autoFilter ref="B14:I37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tableColumns count="8">
    <tableColumn id="1" name="N. º" dataDxfId="0"/>
    <tableColumn id="2" name="Pago_x000a_Fecha" dataDxfId="1"/>
    <tableColumn id="3" name="Inicio_x000a_Saldo" dataDxfId="2"/>
    <tableColumn id="4" name="Cuota Mensual" dataDxfId="3"/>
    <tableColumn id="5" name="Abono a Capital" dataDxfId="4"/>
    <tableColumn id="6" name="Abono a Intereses" dataDxfId="5"/>
    <tableColumn id="7" name="Otro" dataDxfId="6"/>
    <tableColumn id="8" name="Fin_x000a_Saldo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úmero de control de pago, fecha de pago, saldo inicial, pago, capital, importes de interés y saldo final"/>
    </ext>
  </extLst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ebuchet MS">
      <a:majorFont>
        <a:latin typeface="Trebuchet MS"/>
        <a:ea typeface="Arial"/>
        <a:cs typeface="Arial"/>
      </a:majorFont>
      <a:minorFont>
        <a:latin typeface="Trebuchet MS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://www.elahorroinvisible.com" TargetMode="External"/><Relationship  Id="rId2" Type="http://schemas.openxmlformats.org/officeDocument/2006/relationships/drawing" Target="../drawings/drawing1.xml"/><Relationship 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1"/>
    <outlinePr applyStyles="0" summaryBelow="1" summaryRight="1" showOutlineSymbols="1"/>
    <pageSetUpPr autoPageBreaks="1" fitToPage="1"/>
  </sheetPr>
  <sheetViews>
    <sheetView showGridLines="0" topLeftCell="A1" zoomScale="100" workbookViewId="0">
      <pane ySplit="14" topLeftCell="A15" activePane="bottomLeft" state="frozen"/>
      <selection activeCell="I13" activeCellId="0" sqref="I13"/>
    </sheetView>
  </sheetViews>
  <sheetFormatPr baseColWidth="10" defaultColWidth="9" defaultRowHeight="14.25"/>
  <cols>
    <col customWidth="1" min="1" max="1" style="1" width="2.625"/>
    <col customWidth="1" min="2" max="2" style="1" width="5.75"/>
    <col customWidth="1" min="3" max="3" style="1" width="13.625"/>
    <col customWidth="1" min="4" max="4" style="1" width="26.5"/>
    <col customWidth="1" min="5" max="5" style="1" width="18.75"/>
    <col bestFit="1" customWidth="1" min="6" max="6" style="1" width="14.625"/>
    <col customWidth="1" min="7" max="8" style="1" width="13.625"/>
    <col bestFit="1" customWidth="1" min="9" max="9" style="1" width="15.625"/>
    <col customWidth="1" min="10" max="10" style="1" width="2.625"/>
    <col min="11" max="16384" style="1" width="9"/>
  </cols>
  <sheetData>
    <row r="1" ht="96.75" customHeight="1">
      <c r="C1" s="2"/>
      <c r="D1" s="2"/>
      <c r="E1" s="3" t="s">
        <v>0</v>
      </c>
      <c r="F1" s="3"/>
      <c r="G1" s="3"/>
      <c r="H1" s="3"/>
      <c r="I1" s="3"/>
    </row>
    <row r="2" ht="30" customHeight="1">
      <c r="B2" s="4" t="s">
        <v>1</v>
      </c>
      <c r="C2" s="5"/>
      <c r="D2" s="5"/>
      <c r="E2" s="5"/>
      <c r="F2" s="5"/>
      <c r="G2" s="5"/>
      <c r="H2" s="5"/>
      <c r="I2" s="5"/>
    </row>
    <row r="3" ht="30" customHeight="1">
      <c r="B3" s="6"/>
      <c r="C3" s="6"/>
      <c r="D3" s="6"/>
      <c r="E3" s="6"/>
    </row>
    <row r="4" ht="15">
      <c r="B4" s="1"/>
      <c r="C4" s="7" t="s">
        <v>2</v>
      </c>
      <c r="D4" s="7"/>
      <c r="E4" s="8">
        <v>10000</v>
      </c>
      <c r="F4" s="1"/>
      <c r="G4" s="1"/>
      <c r="H4" s="1"/>
      <c r="I4" s="1"/>
    </row>
    <row r="5">
      <c r="B5" s="1"/>
      <c r="C5" s="9" t="s">
        <v>3</v>
      </c>
      <c r="D5" s="10"/>
      <c r="E5" s="11">
        <v>0.25</v>
      </c>
      <c r="F5" s="1"/>
      <c r="G5" s="1"/>
      <c r="H5" s="1"/>
      <c r="I5" s="1"/>
    </row>
    <row r="6">
      <c r="B6" s="1"/>
      <c r="C6" s="10" t="s">
        <v>4</v>
      </c>
      <c r="D6" s="10"/>
      <c r="E6" s="12">
        <v>3</v>
      </c>
      <c r="F6" s="1"/>
      <c r="G6" s="1"/>
      <c r="H6" s="1"/>
      <c r="I6" s="1"/>
    </row>
    <row r="7">
      <c r="C7" s="10" t="s">
        <v>5</v>
      </c>
      <c r="D7" s="10"/>
      <c r="E7" s="13">
        <v>46113</v>
      </c>
    </row>
    <row r="8">
      <c r="C8" s="14"/>
      <c r="D8" s="14"/>
      <c r="E8" s="1"/>
    </row>
    <row r="9" ht="15">
      <c r="C9" s="9" t="s">
        <v>6</v>
      </c>
      <c r="D9" s="10"/>
      <c r="E9" s="15">
        <f ca="1">IFERROR(IF(Valores_Escritos,Pago_Mensual,""), "")</f>
        <v>397.59825901255618</v>
      </c>
    </row>
    <row r="10">
      <c r="C10" s="10" t="s">
        <v>7</v>
      </c>
      <c r="D10" s="10"/>
      <c r="E10" s="16">
        <v>36</v>
      </c>
    </row>
    <row r="11" ht="15">
      <c r="C11" s="10" t="s">
        <v>8</v>
      </c>
      <c r="D11" s="10"/>
      <c r="E11" s="15">
        <f ca="1">IFERROR(IF(Valores_Escritos,Costo_Total-Cantidad_De_Préstamo,""), "")</f>
        <v>4313.5373244520233</v>
      </c>
    </row>
    <row r="12" ht="15">
      <c r="C12" s="9" t="s">
        <v>9</v>
      </c>
      <c r="D12" s="10"/>
      <c r="E12" s="15">
        <f ca="1">IFERROR(IF(Valores_Escritos,Pago_Mensual*Número_De_Pagos,""), "")</f>
        <v>14313.537324452023</v>
      </c>
    </row>
    <row r="13">
      <c r="B13" s="14"/>
      <c r="C13" s="14"/>
      <c r="D13" s="14"/>
      <c r="E13" s="17"/>
    </row>
    <row r="14" ht="28.5">
      <c r="B14" s="18" t="s">
        <v>10</v>
      </c>
      <c r="C14" s="18" t="s">
        <v>11</v>
      </c>
      <c r="D14" s="18" t="s">
        <v>12</v>
      </c>
      <c r="E14" s="18" t="s">
        <v>13</v>
      </c>
      <c r="F14" s="18" t="s">
        <v>14</v>
      </c>
      <c r="G14" s="18" t="s">
        <v>15</v>
      </c>
      <c r="H14" s="18" t="s">
        <v>16</v>
      </c>
      <c r="I14" s="18" t="s">
        <v>17</v>
      </c>
    </row>
    <row r="15">
      <c r="B15" s="19">
        <f t="shared" ref="B15:B78" ca="1" si="0">IFERROR(IF(Préstamo_No_Pagado*Valores_Escritos,Número_De_Pago,""), "")</f>
        <v>1</v>
      </c>
      <c r="C15" s="20">
        <f t="shared" ref="C15:C78" ca="1" si="1">IFERROR(IF(Préstamo_No_Pagado*Valores_Escritos,Fecha_De_Pago,""), "")</f>
        <v>46143</v>
      </c>
      <c r="D15" s="21">
        <f t="shared" ref="D15:D78" ca="1" si="2">IFERROR(IF(Préstamo_No_Pagado*Valores_Escritos,Saldo_Inicial,""), "")</f>
        <v>10000</v>
      </c>
      <c r="E15" s="21">
        <f t="shared" ref="E15:E78" ca="1" si="3">IFERROR(IF(Préstamo_No_Pagado*Valores_Escritos,Pago_Mensual,""), "")</f>
        <v>397.59825901255618</v>
      </c>
      <c r="F15" s="21">
        <f t="shared" ref="F15:F78" ca="1" si="4">IFERROR(IF(Préstamo_No_Pagado*Valores_Escritos,Principal,""), "")</f>
        <v>189.26492567922281</v>
      </c>
      <c r="G15" s="21">
        <f t="shared" ref="G15:G78" ca="1" si="5">IFERROR(IF(Préstamo_No_Pagado*Valores_Escritos,Interés,""), "")</f>
        <v>208.33333333333331</v>
      </c>
      <c r="H15" s="21"/>
      <c r="I15" s="21">
        <f t="shared" ref="I15:I78" ca="1" si="6">IFERROR(IF(Préstamo_No_Pagado*Valores_Escritos,Saldo_Final,""), "")</f>
        <v>9810.7350743207771</v>
      </c>
    </row>
    <row r="16">
      <c r="B16" s="19">
        <f t="shared" ca="1" si="0"/>
        <v>2</v>
      </c>
      <c r="C16" s="20">
        <f t="shared" ca="1" si="1"/>
        <v>46174</v>
      </c>
      <c r="D16" s="21">
        <f t="shared" ca="1" si="2"/>
        <v>9810.7350743207771</v>
      </c>
      <c r="E16" s="21">
        <f t="shared" ca="1" si="3"/>
        <v>397.59825901255618</v>
      </c>
      <c r="F16" s="21">
        <f t="shared" ca="1" si="4"/>
        <v>193.2079449642066</v>
      </c>
      <c r="G16" s="21">
        <f t="shared" ca="1" si="5"/>
        <v>204.39031404834952</v>
      </c>
      <c r="H16" s="21"/>
      <c r="I16" s="21">
        <f t="shared" ca="1" si="6"/>
        <v>9617.5271293565729</v>
      </c>
    </row>
    <row r="17">
      <c r="B17" s="19">
        <f t="shared" ca="1" si="0"/>
        <v>3</v>
      </c>
      <c r="C17" s="20">
        <f t="shared" ca="1" si="1"/>
        <v>46204</v>
      </c>
      <c r="D17" s="21">
        <f t="shared" ca="1" si="2"/>
        <v>9617.5271293565729</v>
      </c>
      <c r="E17" s="21">
        <f t="shared" ca="1" si="3"/>
        <v>397.59825901255618</v>
      </c>
      <c r="F17" s="21">
        <f t="shared" ca="1" si="4"/>
        <v>197.2331104842942</v>
      </c>
      <c r="G17" s="21">
        <f t="shared" ca="1" si="5"/>
        <v>200.36514852826193</v>
      </c>
      <c r="H17" s="21"/>
      <c r="I17" s="21">
        <f t="shared" ca="1" si="6"/>
        <v>9420.2940188722787</v>
      </c>
    </row>
    <row r="18">
      <c r="B18" s="19">
        <f t="shared" ca="1" si="0"/>
        <v>4</v>
      </c>
      <c r="C18" s="20">
        <f t="shared" ca="1" si="1"/>
        <v>46235</v>
      </c>
      <c r="D18" s="21">
        <f t="shared" ca="1" si="2"/>
        <v>9420.2940188722787</v>
      </c>
      <c r="E18" s="21">
        <f t="shared" ca="1" si="3"/>
        <v>397.59825901255618</v>
      </c>
      <c r="F18" s="21">
        <f t="shared" ca="1" si="4"/>
        <v>201.34213361938367</v>
      </c>
      <c r="G18" s="21">
        <f t="shared" ca="1" si="5"/>
        <v>196.25612539317245</v>
      </c>
      <c r="H18" s="21"/>
      <c r="I18" s="21">
        <f t="shared" ca="1" si="6"/>
        <v>9218.9518852528963</v>
      </c>
    </row>
    <row r="19">
      <c r="B19" s="19">
        <f t="shared" ca="1" si="0"/>
        <v>5</v>
      </c>
      <c r="C19" s="20">
        <f t="shared" ca="1" si="1"/>
        <v>46266</v>
      </c>
      <c r="D19" s="21">
        <f t="shared" ca="1" si="2"/>
        <v>9218.9518852528963</v>
      </c>
      <c r="E19" s="21">
        <f t="shared" ca="1" si="3"/>
        <v>397.59825901255618</v>
      </c>
      <c r="F19" s="21">
        <f t="shared" ca="1" si="4"/>
        <v>205.53676140312081</v>
      </c>
      <c r="G19" s="21">
        <f t="shared" ca="1" si="5"/>
        <v>192.06149760943532</v>
      </c>
      <c r="H19" s="21"/>
      <c r="I19" s="21">
        <f t="shared" ca="1" si="6"/>
        <v>9013.4151238497761</v>
      </c>
    </row>
    <row r="20">
      <c r="B20" s="19">
        <f t="shared" ca="1" si="0"/>
        <v>6</v>
      </c>
      <c r="C20" s="20">
        <f t="shared" ca="1" si="1"/>
        <v>46296</v>
      </c>
      <c r="D20" s="21">
        <f t="shared" ca="1" si="2"/>
        <v>9013.4151238497761</v>
      </c>
      <c r="E20" s="21">
        <f t="shared" ca="1" si="3"/>
        <v>397.59825901255618</v>
      </c>
      <c r="F20" s="21">
        <f t="shared" ca="1" si="4"/>
        <v>209.81877726568581</v>
      </c>
      <c r="G20" s="21">
        <f t="shared" ca="1" si="5"/>
        <v>187.77948174687032</v>
      </c>
      <c r="H20" s="21"/>
      <c r="I20" s="21">
        <f t="shared" ca="1" si="6"/>
        <v>8803.5963465840905</v>
      </c>
    </row>
    <row r="21">
      <c r="B21" s="19">
        <f t="shared" ca="1" si="0"/>
        <v>7</v>
      </c>
      <c r="C21" s="20">
        <f t="shared" ca="1" si="1"/>
        <v>46327</v>
      </c>
      <c r="D21" s="21">
        <f t="shared" ca="1" si="2"/>
        <v>8803.5963465840905</v>
      </c>
      <c r="E21" s="21">
        <f t="shared" ca="1" si="3"/>
        <v>397.59825901255618</v>
      </c>
      <c r="F21" s="21">
        <f t="shared" ca="1" si="4"/>
        <v>214.19000179205426</v>
      </c>
      <c r="G21" s="21">
        <f t="shared" ca="1" si="5"/>
        <v>183.40825722050187</v>
      </c>
      <c r="H21" s="21"/>
      <c r="I21" s="21">
        <f t="shared" ca="1" si="6"/>
        <v>8589.4063447920344</v>
      </c>
    </row>
    <row r="22">
      <c r="B22" s="19">
        <f t="shared" ca="1" si="0"/>
        <v>8</v>
      </c>
      <c r="C22" s="20">
        <f t="shared" ca="1" si="1"/>
        <v>46357</v>
      </c>
      <c r="D22" s="21">
        <f t="shared" ca="1" si="2"/>
        <v>8589.4063447920344</v>
      </c>
      <c r="E22" s="21">
        <f t="shared" ca="1" si="3"/>
        <v>397.59825901255618</v>
      </c>
      <c r="F22" s="21">
        <f t="shared" ca="1" si="4"/>
        <v>218.65229349605539</v>
      </c>
      <c r="G22" s="21">
        <f t="shared" ca="1" si="5"/>
        <v>178.94596551650073</v>
      </c>
      <c r="H22" s="21"/>
      <c r="I22" s="21">
        <f t="shared" ca="1" si="6"/>
        <v>8370.7540512959822</v>
      </c>
    </row>
    <row r="23">
      <c r="B23" s="19">
        <f t="shared" ca="1" si="0"/>
        <v>9</v>
      </c>
      <c r="C23" s="20">
        <f t="shared" ca="1" si="1"/>
        <v>46388</v>
      </c>
      <c r="D23" s="21">
        <f t="shared" ca="1" si="2"/>
        <v>8370.7540512959822</v>
      </c>
      <c r="E23" s="21">
        <f t="shared" ca="1" si="3"/>
        <v>397.59825901255618</v>
      </c>
      <c r="F23" s="21">
        <f t="shared" ca="1" si="4"/>
        <v>223.2075496105565</v>
      </c>
      <c r="G23" s="21">
        <f t="shared" ca="1" si="5"/>
        <v>174.39070940199963</v>
      </c>
      <c r="H23" s="21"/>
      <c r="I23" s="21">
        <f t="shared" ca="1" si="6"/>
        <v>8147.546501685425</v>
      </c>
    </row>
    <row r="24">
      <c r="B24" s="19">
        <f t="shared" ca="1" si="0"/>
        <v>10</v>
      </c>
      <c r="C24" s="20">
        <f t="shared" ca="1" si="1"/>
        <v>46419</v>
      </c>
      <c r="D24" s="21">
        <f t="shared" ca="1" si="2"/>
        <v>8147.546501685425</v>
      </c>
      <c r="E24" s="21">
        <f t="shared" ca="1" si="3"/>
        <v>397.59825901255618</v>
      </c>
      <c r="F24" s="21">
        <f t="shared" ca="1" si="4"/>
        <v>227.85770689410978</v>
      </c>
      <c r="G24" s="21">
        <f t="shared" ca="1" si="5"/>
        <v>169.74055211844635</v>
      </c>
      <c r="H24" s="21"/>
      <c r="I24" s="21">
        <f t="shared" ca="1" si="6"/>
        <v>7919.6887947913174</v>
      </c>
    </row>
    <row r="25">
      <c r="B25" s="19">
        <f t="shared" ca="1" si="0"/>
        <v>11</v>
      </c>
      <c r="C25" s="20">
        <f t="shared" ca="1" si="1"/>
        <v>46447</v>
      </c>
      <c r="D25" s="21">
        <f t="shared" ca="1" si="2"/>
        <v>7919.6887947913174</v>
      </c>
      <c r="E25" s="21">
        <f t="shared" ca="1" si="3"/>
        <v>397.59825901255618</v>
      </c>
      <c r="F25" s="21">
        <f t="shared" ca="1" si="4"/>
        <v>232.60474245440369</v>
      </c>
      <c r="G25" s="21">
        <f t="shared" ca="1" si="5"/>
        <v>164.99351655815244</v>
      </c>
      <c r="H25" s="21"/>
      <c r="I25" s="21">
        <f t="shared" ca="1" si="6"/>
        <v>7687.0840523369134</v>
      </c>
    </row>
    <row r="26">
      <c r="B26" s="19">
        <f t="shared" ca="1" si="0"/>
        <v>12</v>
      </c>
      <c r="C26" s="20">
        <f t="shared" ca="1" si="1"/>
        <v>46478</v>
      </c>
      <c r="D26" s="21">
        <f t="shared" ca="1" si="2"/>
        <v>7687.0840523369134</v>
      </c>
      <c r="E26" s="21">
        <f t="shared" ca="1" si="3"/>
        <v>397.59825901255618</v>
      </c>
      <c r="F26" s="21">
        <f t="shared" ca="1" si="4"/>
        <v>237.45067458887044</v>
      </c>
      <c r="G26" s="21">
        <f t="shared" ca="1" si="5"/>
        <v>160.14758442368569</v>
      </c>
      <c r="H26" s="21"/>
      <c r="I26" s="21">
        <f t="shared" ca="1" si="6"/>
        <v>7449.633377748044</v>
      </c>
    </row>
    <row r="27">
      <c r="B27" s="19">
        <f t="shared" ca="1" si="0"/>
        <v>13</v>
      </c>
      <c r="C27" s="20">
        <f t="shared" ca="1" si="1"/>
        <v>46508</v>
      </c>
      <c r="D27" s="21">
        <f t="shared" ca="1" si="2"/>
        <v>7449.633377748044</v>
      </c>
      <c r="E27" s="21">
        <f t="shared" ca="1" si="3"/>
        <v>397.59825901255618</v>
      </c>
      <c r="F27" s="21">
        <f t="shared" ca="1" si="4"/>
        <v>242.39756364280521</v>
      </c>
      <c r="G27" s="21">
        <f t="shared" ca="1" si="5"/>
        <v>155.20069536975092</v>
      </c>
      <c r="H27" s="21"/>
      <c r="I27" s="21">
        <f t="shared" ca="1" si="6"/>
        <v>7207.2358141052391</v>
      </c>
    </row>
    <row r="28">
      <c r="B28" s="19">
        <f t="shared" ca="1" si="0"/>
        <v>14</v>
      </c>
      <c r="C28" s="20">
        <f t="shared" ca="1" si="1"/>
        <v>46539</v>
      </c>
      <c r="D28" s="21">
        <f t="shared" ca="1" si="2"/>
        <v>7207.2358141052391</v>
      </c>
      <c r="E28" s="21">
        <f t="shared" ca="1" si="3"/>
        <v>397.59825901255618</v>
      </c>
      <c r="F28" s="21">
        <f t="shared" ca="1" si="4"/>
        <v>247.44751288536366</v>
      </c>
      <c r="G28" s="21">
        <f t="shared" ca="1" si="5"/>
        <v>150.15074612719246</v>
      </c>
      <c r="H28" s="21"/>
      <c r="I28" s="21">
        <f t="shared" ca="1" si="6"/>
        <v>6959.7883012198781</v>
      </c>
    </row>
    <row r="29">
      <c r="B29" s="19">
        <f t="shared" ca="1" si="0"/>
        <v>15</v>
      </c>
      <c r="C29" s="20">
        <f t="shared" ca="1" si="1"/>
        <v>46569</v>
      </c>
      <c r="D29" s="21">
        <f t="shared" ca="1" si="2"/>
        <v>6959.7883012198781</v>
      </c>
      <c r="E29" s="21">
        <f t="shared" ca="1" si="3"/>
        <v>397.59825901255618</v>
      </c>
      <c r="F29" s="21">
        <f t="shared" ca="1" si="4"/>
        <v>252.60266940380865</v>
      </c>
      <c r="G29" s="21">
        <f t="shared" ca="1" si="5"/>
        <v>144.99558960874748</v>
      </c>
      <c r="H29" s="21"/>
      <c r="I29" s="21">
        <f t="shared" ca="1" si="6"/>
        <v>6707.1856318160708</v>
      </c>
    </row>
    <row r="30">
      <c r="B30" s="19">
        <f t="shared" ca="1" si="0"/>
        <v>16</v>
      </c>
      <c r="C30" s="20">
        <f t="shared" ca="1" si="1"/>
        <v>46600</v>
      </c>
      <c r="D30" s="21">
        <f t="shared" ca="1" si="2"/>
        <v>6707.1856318160708</v>
      </c>
      <c r="E30" s="21">
        <f t="shared" ca="1" si="3"/>
        <v>397.59825901255618</v>
      </c>
      <c r="F30" s="21">
        <f t="shared" ca="1" si="4"/>
        <v>257.86522501638797</v>
      </c>
      <c r="G30" s="21">
        <f t="shared" ca="1" si="5"/>
        <v>139.73303399616816</v>
      </c>
      <c r="H30" s="21"/>
      <c r="I30" s="21">
        <f t="shared" ca="1" si="6"/>
        <v>6449.3204067996821</v>
      </c>
    </row>
    <row r="31">
      <c r="B31" s="19">
        <f t="shared" ca="1" si="0"/>
        <v>17</v>
      </c>
      <c r="C31" s="20">
        <f t="shared" ca="1" si="1"/>
        <v>46631</v>
      </c>
      <c r="D31" s="21">
        <f t="shared" ca="1" si="2"/>
        <v>6449.3204067996821</v>
      </c>
      <c r="E31" s="21">
        <f t="shared" ca="1" si="3"/>
        <v>397.59825901255618</v>
      </c>
      <c r="F31" s="21">
        <f t="shared" ca="1" si="4"/>
        <v>263.23741720422942</v>
      </c>
      <c r="G31" s="21">
        <f t="shared" ca="1" si="5"/>
        <v>134.36084180832671</v>
      </c>
      <c r="H31" s="21"/>
      <c r="I31" s="21">
        <f t="shared" ca="1" si="6"/>
        <v>6186.082989595453</v>
      </c>
    </row>
    <row r="32">
      <c r="B32" s="19">
        <f t="shared" ca="1" si="0"/>
        <v>18</v>
      </c>
      <c r="C32" s="20">
        <f t="shared" ca="1" si="1"/>
        <v>46661</v>
      </c>
      <c r="D32" s="21">
        <f t="shared" ca="1" si="2"/>
        <v>6186.082989595453</v>
      </c>
      <c r="E32" s="21">
        <f t="shared" ca="1" si="3"/>
        <v>397.59825901255618</v>
      </c>
      <c r="F32" s="21">
        <f t="shared" ca="1" si="4"/>
        <v>268.72153006265086</v>
      </c>
      <c r="G32" s="21">
        <f t="shared" ca="1" si="5"/>
        <v>128.87672894990527</v>
      </c>
      <c r="H32" s="21"/>
      <c r="I32" s="21">
        <f t="shared" ca="1" si="6"/>
        <v>5917.3614595328017</v>
      </c>
    </row>
    <row r="33">
      <c r="B33" s="19">
        <f t="shared" ca="1" si="0"/>
        <v>19</v>
      </c>
      <c r="C33" s="20">
        <f t="shared" ca="1" si="1"/>
        <v>46692</v>
      </c>
      <c r="D33" s="21">
        <f t="shared" ca="1" si="2"/>
        <v>5917.3614595328017</v>
      </c>
      <c r="E33" s="21">
        <f t="shared" ca="1" si="3"/>
        <v>397.59825901255618</v>
      </c>
      <c r="F33" s="21">
        <f t="shared" ca="1" si="4"/>
        <v>274.31989527228939</v>
      </c>
      <c r="G33" s="21">
        <f t="shared" ca="1" si="5"/>
        <v>123.27836374026674</v>
      </c>
      <c r="H33" s="21"/>
      <c r="I33" s="21">
        <f t="shared" ca="1" si="6"/>
        <v>5643.0415642605167</v>
      </c>
    </row>
    <row r="34">
      <c r="B34" s="19">
        <f t="shared" ca="1" si="0"/>
        <v>20</v>
      </c>
      <c r="C34" s="20">
        <f t="shared" ca="1" si="1"/>
        <v>46722</v>
      </c>
      <c r="D34" s="21">
        <f t="shared" ca="1" si="2"/>
        <v>5643.0415642605167</v>
      </c>
      <c r="E34" s="21">
        <f t="shared" ca="1" si="3"/>
        <v>397.59825901255618</v>
      </c>
      <c r="F34" s="21">
        <f t="shared" ca="1" si="4"/>
        <v>280.03489309046199</v>
      </c>
      <c r="G34" s="21">
        <f t="shared" ca="1" si="5"/>
        <v>117.56336592209414</v>
      </c>
      <c r="H34" s="21"/>
      <c r="I34" s="21">
        <f t="shared" ca="1" si="6"/>
        <v>5363.0066711700547</v>
      </c>
    </row>
    <row r="35">
      <c r="B35" s="19">
        <f t="shared" ca="1" si="0"/>
        <v>21</v>
      </c>
      <c r="C35" s="20">
        <f t="shared" ca="1" si="1"/>
        <v>46753</v>
      </c>
      <c r="D35" s="21">
        <f t="shared" ca="1" si="2"/>
        <v>5363.0066711700547</v>
      </c>
      <c r="E35" s="21">
        <f t="shared" ca="1" si="3"/>
        <v>397.59825901255618</v>
      </c>
      <c r="F35" s="21">
        <f t="shared" ca="1" si="4"/>
        <v>285.86895336317997</v>
      </c>
      <c r="G35" s="21">
        <f t="shared" ca="1" si="5"/>
        <v>111.72930564937617</v>
      </c>
      <c r="H35" s="21"/>
      <c r="I35" s="21">
        <f t="shared" ca="1" si="6"/>
        <v>5077.137717806876</v>
      </c>
    </row>
    <row r="36">
      <c r="B36" s="19">
        <f t="shared" ca="1" si="0"/>
        <v>22</v>
      </c>
      <c r="C36" s="20">
        <f t="shared" ca="1" si="1"/>
        <v>46784</v>
      </c>
      <c r="D36" s="21">
        <f t="shared" ca="1" si="2"/>
        <v>5077.137717806876</v>
      </c>
      <c r="E36" s="21">
        <f t="shared" ca="1" si="3"/>
        <v>397.59825901255618</v>
      </c>
      <c r="F36" s="21">
        <f t="shared" ca="1" si="4"/>
        <v>291.82455655824617</v>
      </c>
      <c r="G36" s="21">
        <f t="shared" ca="1" si="5"/>
        <v>105.77370245430996</v>
      </c>
      <c r="H36" s="21"/>
      <c r="I36" s="21">
        <f t="shared" ca="1" si="6"/>
        <v>4785.3131612486304</v>
      </c>
    </row>
    <row r="37">
      <c r="B37" s="19">
        <f t="shared" ca="1" si="0"/>
        <v>23</v>
      </c>
      <c r="C37" s="20">
        <f t="shared" ca="1" si="1"/>
        <v>46813</v>
      </c>
      <c r="D37" s="21">
        <f t="shared" ca="1" si="2"/>
        <v>4785.3131612486304</v>
      </c>
      <c r="E37" s="21">
        <f t="shared" ca="1" si="3"/>
        <v>397.59825901255618</v>
      </c>
      <c r="F37" s="21">
        <f t="shared" ca="1" si="4"/>
        <v>297.90423481987631</v>
      </c>
      <c r="G37" s="21">
        <f t="shared" ca="1" si="5"/>
        <v>99.694024192679834</v>
      </c>
      <c r="H37" s="21"/>
      <c r="I37" s="21">
        <f t="shared" ca="1" si="6"/>
        <v>4487.4089264287559</v>
      </c>
    </row>
    <row r="38">
      <c r="B38" s="19">
        <f t="shared" ca="1" si="0"/>
        <v>24</v>
      </c>
      <c r="C38" s="20">
        <f t="shared" ca="1" si="1"/>
        <v>46844</v>
      </c>
      <c r="D38" s="21">
        <f t="shared" ca="1" si="2"/>
        <v>4487.4089264287559</v>
      </c>
      <c r="E38" s="21">
        <f t="shared" ca="1" si="3"/>
        <v>397.59825901255618</v>
      </c>
      <c r="F38" s="21">
        <f t="shared" ca="1" si="4"/>
        <v>304.11057304529038</v>
      </c>
      <c r="G38" s="21">
        <f t="shared" ca="1" si="5"/>
        <v>93.487685967265747</v>
      </c>
      <c r="H38" s="21"/>
      <c r="I38" s="21">
        <f t="shared" ca="1" si="6"/>
        <v>4183.2983533834649</v>
      </c>
    </row>
    <row r="39">
      <c r="B39" s="19">
        <f t="shared" ca="1" si="0"/>
        <v>25</v>
      </c>
      <c r="C39" s="20">
        <f t="shared" ca="1" si="1"/>
        <v>46874</v>
      </c>
      <c r="D39" s="21">
        <f t="shared" ca="1" si="2"/>
        <v>4183.2983533834649</v>
      </c>
      <c r="E39" s="21">
        <f t="shared" ca="1" si="3"/>
        <v>397.59825901255618</v>
      </c>
      <c r="F39" s="21">
        <f t="shared" ca="1" si="4"/>
        <v>310.44620998373392</v>
      </c>
      <c r="G39" s="21">
        <f t="shared" ca="1" si="5"/>
        <v>87.152049028822219</v>
      </c>
      <c r="H39" s="21"/>
      <c r="I39" s="21">
        <f t="shared" ca="1" si="6"/>
        <v>3872.8521433997321</v>
      </c>
    </row>
    <row r="40">
      <c r="B40" s="19">
        <f t="shared" ca="1" si="0"/>
        <v>26</v>
      </c>
      <c r="C40" s="20">
        <f t="shared" ca="1" si="1"/>
        <v>46905</v>
      </c>
      <c r="D40" s="21">
        <f t="shared" ca="1" si="2"/>
        <v>3872.8521433997321</v>
      </c>
      <c r="E40" s="21">
        <f t="shared" ca="1" si="3"/>
        <v>397.59825901255618</v>
      </c>
      <c r="F40" s="21">
        <f t="shared" ca="1" si="4"/>
        <v>316.91383935839502</v>
      </c>
      <c r="G40" s="21">
        <f t="shared" ca="1" si="5"/>
        <v>80.684419654161118</v>
      </c>
      <c r="H40" s="21"/>
      <c r="I40" s="21">
        <f t="shared" ca="1" si="6"/>
        <v>3555.9383040413377</v>
      </c>
    </row>
    <row r="41">
      <c r="B41" s="19">
        <f t="shared" ca="1" si="0"/>
        <v>27</v>
      </c>
      <c r="C41" s="20">
        <f t="shared" ca="1" si="1"/>
        <v>46935</v>
      </c>
      <c r="D41" s="21">
        <f t="shared" ca="1" si="2"/>
        <v>3555.9383040413377</v>
      </c>
      <c r="E41" s="21">
        <f t="shared" ca="1" si="3"/>
        <v>397.59825901255618</v>
      </c>
      <c r="F41" s="21">
        <f t="shared" ca="1" si="4"/>
        <v>323.51621101169491</v>
      </c>
      <c r="G41" s="21">
        <f t="shared" ca="1" si="5"/>
        <v>74.082048000861235</v>
      </c>
      <c r="H41" s="21"/>
      <c r="I41" s="21">
        <f t="shared" ca="1" si="6"/>
        <v>3232.4220930296433</v>
      </c>
    </row>
    <row r="42">
      <c r="B42" s="19">
        <f t="shared" ca="1" si="0"/>
        <v>28</v>
      </c>
      <c r="C42" s="20">
        <f t="shared" ca="1" si="1"/>
        <v>46966</v>
      </c>
      <c r="D42" s="21">
        <f t="shared" ca="1" si="2"/>
        <v>3232.4220930296433</v>
      </c>
      <c r="E42" s="21">
        <f t="shared" ca="1" si="3"/>
        <v>397.59825901255618</v>
      </c>
      <c r="F42" s="21">
        <f t="shared" ca="1" si="4"/>
        <v>330.25613207443854</v>
      </c>
      <c r="G42" s="21">
        <f t="shared" ca="1" si="5"/>
        <v>67.342126938117602</v>
      </c>
      <c r="H42" s="21"/>
      <c r="I42" s="21">
        <f t="shared" ca="1" si="6"/>
        <v>2902.1659609552062</v>
      </c>
    </row>
    <row r="43">
      <c r="B43" s="19">
        <f t="shared" ca="1" si="0"/>
        <v>29</v>
      </c>
      <c r="C43" s="20">
        <f t="shared" ca="1" si="1"/>
        <v>46997</v>
      </c>
      <c r="D43" s="21">
        <f t="shared" ca="1" si="2"/>
        <v>2902.1659609552062</v>
      </c>
      <c r="E43" s="21">
        <f t="shared" ca="1" si="3"/>
        <v>397.59825901255618</v>
      </c>
      <c r="F43" s="21">
        <f t="shared" ca="1" si="4"/>
        <v>337.13646815932265</v>
      </c>
      <c r="G43" s="21">
        <f t="shared" ca="1" si="5"/>
        <v>60.46179085323346</v>
      </c>
      <c r="H43" s="21"/>
      <c r="I43" s="21">
        <f t="shared" ca="1" si="6"/>
        <v>2565.0294927958876</v>
      </c>
    </row>
    <row r="44">
      <c r="B44" s="19">
        <f t="shared" ca="1" si="0"/>
        <v>30</v>
      </c>
      <c r="C44" s="20">
        <f t="shared" ca="1" si="1"/>
        <v>47027</v>
      </c>
      <c r="D44" s="21">
        <f t="shared" ca="1" si="2"/>
        <v>2565.0294927958876</v>
      </c>
      <c r="E44" s="21">
        <f t="shared" ca="1" si="3"/>
        <v>397.59825901255618</v>
      </c>
      <c r="F44" s="21">
        <f t="shared" ca="1" si="4"/>
        <v>344.16014457930845</v>
      </c>
      <c r="G44" s="21">
        <f t="shared" ca="1" si="5"/>
        <v>53.438114433247691</v>
      </c>
      <c r="H44" s="21"/>
      <c r="I44" s="21">
        <f t="shared" ca="1" si="6"/>
        <v>2220.8693482165763</v>
      </c>
    </row>
    <row r="45">
      <c r="B45" s="19">
        <f t="shared" ca="1" si="0"/>
        <v>31</v>
      </c>
      <c r="C45" s="20">
        <f t="shared" ca="1" si="1"/>
        <v>47058</v>
      </c>
      <c r="D45" s="21">
        <f t="shared" ca="1" si="2"/>
        <v>2220.8693482165763</v>
      </c>
      <c r="E45" s="21">
        <f t="shared" ca="1" si="3"/>
        <v>397.59825901255618</v>
      </c>
      <c r="F45" s="21">
        <f t="shared" ca="1" si="4"/>
        <v>351.3301475913774</v>
      </c>
      <c r="G45" s="21">
        <f t="shared" ca="1" si="5"/>
        <v>46.268111421178709</v>
      </c>
      <c r="H45" s="21"/>
      <c r="I45" s="21">
        <f t="shared" ca="1" si="6"/>
        <v>1869.5392006252005</v>
      </c>
    </row>
    <row r="46">
      <c r="B46" s="19">
        <f t="shared" ca="1" si="0"/>
        <v>32</v>
      </c>
      <c r="C46" s="20">
        <f t="shared" ca="1" si="1"/>
        <v>47088</v>
      </c>
      <c r="D46" s="21">
        <f t="shared" ca="1" si="2"/>
        <v>1869.5392006252005</v>
      </c>
      <c r="E46" s="21">
        <f t="shared" ca="1" si="3"/>
        <v>397.59825901255618</v>
      </c>
      <c r="F46" s="21">
        <f t="shared" ca="1" si="4"/>
        <v>358.64952566619769</v>
      </c>
      <c r="G46" s="21">
        <f t="shared" ca="1" si="5"/>
        <v>38.948733346358416</v>
      </c>
      <c r="H46" s="21"/>
      <c r="I46" s="21">
        <f t="shared" ca="1" si="6"/>
        <v>1510.8896749590058</v>
      </c>
    </row>
    <row r="47">
      <c r="B47" s="19">
        <f t="shared" ca="1" si="0"/>
        <v>33</v>
      </c>
      <c r="C47" s="20">
        <f t="shared" ca="1" si="1"/>
        <v>47119</v>
      </c>
      <c r="D47" s="21">
        <f t="shared" ca="1" si="2"/>
        <v>1510.8896749590058</v>
      </c>
      <c r="E47" s="21">
        <f t="shared" ca="1" si="3"/>
        <v>397.59825901255618</v>
      </c>
      <c r="F47" s="21">
        <f t="shared" ca="1" si="4"/>
        <v>366.12139078424349</v>
      </c>
      <c r="G47" s="21">
        <f t="shared" ca="1" si="5"/>
        <v>31.476868228312618</v>
      </c>
      <c r="H47" s="21"/>
      <c r="I47" s="21">
        <f t="shared" ca="1" si="6"/>
        <v>1144.7682841747664</v>
      </c>
    </row>
    <row r="48">
      <c r="B48" s="19">
        <f t="shared" ca="1" si="0"/>
        <v>34</v>
      </c>
      <c r="C48" s="20">
        <f t="shared" ca="1" si="1"/>
        <v>47150</v>
      </c>
      <c r="D48" s="21">
        <f t="shared" ca="1" si="2"/>
        <v>1144.7682841747664</v>
      </c>
      <c r="E48" s="21">
        <f t="shared" ca="1" si="3"/>
        <v>397.59825901255618</v>
      </c>
      <c r="F48" s="21">
        <f t="shared" ca="1" si="4"/>
        <v>373.74891975891518</v>
      </c>
      <c r="G48" s="21">
        <f t="shared" ca="1" si="5"/>
        <v>23.849339253640967</v>
      </c>
      <c r="H48" s="21"/>
      <c r="I48" s="21">
        <f t="shared" ca="1" si="6"/>
        <v>771.01936441584985</v>
      </c>
    </row>
    <row r="49">
      <c r="B49" s="19">
        <f t="shared" ca="1" si="0"/>
        <v>35</v>
      </c>
      <c r="C49" s="20">
        <f t="shared" ca="1" si="1"/>
        <v>47178</v>
      </c>
      <c r="D49" s="21">
        <f t="shared" ca="1" si="2"/>
        <v>771.01936441584985</v>
      </c>
      <c r="E49" s="21">
        <f t="shared" ca="1" si="3"/>
        <v>397.59825901255618</v>
      </c>
      <c r="F49" s="21">
        <f t="shared" ca="1" si="4"/>
        <v>381.53535558722592</v>
      </c>
      <c r="G49" s="21">
        <f t="shared" ca="1" si="5"/>
        <v>16.062903425330205</v>
      </c>
      <c r="H49" s="21"/>
      <c r="I49" s="21">
        <f t="shared" ca="1" si="6"/>
        <v>389.48400882862552</v>
      </c>
    </row>
    <row r="50">
      <c r="B50" s="19">
        <f t="shared" ca="1" si="0"/>
        <v>36</v>
      </c>
      <c r="C50" s="20">
        <f t="shared" ca="1" si="1"/>
        <v>47209</v>
      </c>
      <c r="D50" s="21">
        <f t="shared" ca="1" si="2"/>
        <v>389.48400882862552</v>
      </c>
      <c r="E50" s="21">
        <f t="shared" ca="1" si="3"/>
        <v>397.59825901255618</v>
      </c>
      <c r="F50" s="21">
        <f t="shared" ca="1" si="4"/>
        <v>389.48400882862643</v>
      </c>
      <c r="G50" s="21">
        <f t="shared" ca="1" si="5"/>
        <v>8.1142501839296983</v>
      </c>
      <c r="H50" s="21"/>
      <c r="I50" s="21">
        <f t="shared" ca="1" si="6"/>
        <v>0</v>
      </c>
    </row>
    <row r="51">
      <c r="B51" s="19" t="str">
        <f t="shared" ca="1" si="0"/>
        <v/>
      </c>
      <c r="C51" s="20" t="str">
        <f t="shared" ca="1" si="1"/>
        <v/>
      </c>
      <c r="D51" s="17" t="str">
        <f t="shared" ca="1" si="2"/>
        <v/>
      </c>
      <c r="E51" s="17" t="str">
        <f t="shared" ca="1" si="3"/>
        <v/>
      </c>
      <c r="F51" s="17" t="str">
        <f t="shared" ca="1" si="4"/>
        <v/>
      </c>
      <c r="G51" s="17" t="str">
        <f t="shared" ca="1" si="5"/>
        <v/>
      </c>
      <c r="H51" s="17"/>
      <c r="I51" s="17" t="str">
        <f t="shared" ca="1" si="6"/>
        <v/>
      </c>
    </row>
    <row r="52">
      <c r="B52" s="19" t="str">
        <f t="shared" ca="1" si="0"/>
        <v/>
      </c>
      <c r="C52" s="20" t="str">
        <f t="shared" ca="1" si="1"/>
        <v/>
      </c>
      <c r="D52" s="17" t="str">
        <f t="shared" ca="1" si="2"/>
        <v/>
      </c>
      <c r="E52" s="17" t="str">
        <f t="shared" ca="1" si="3"/>
        <v/>
      </c>
      <c r="F52" s="17" t="str">
        <f t="shared" ca="1" si="4"/>
        <v/>
      </c>
      <c r="G52" s="17" t="str">
        <f t="shared" ca="1" si="5"/>
        <v/>
      </c>
      <c r="H52" s="17"/>
      <c r="I52" s="17" t="str">
        <f t="shared" ca="1" si="6"/>
        <v/>
      </c>
    </row>
    <row r="53">
      <c r="B53" s="19" t="str">
        <f t="shared" ca="1" si="0"/>
        <v/>
      </c>
      <c r="C53" s="20" t="str">
        <f t="shared" ca="1" si="1"/>
        <v/>
      </c>
      <c r="D53" s="17" t="str">
        <f t="shared" ca="1" si="2"/>
        <v/>
      </c>
      <c r="E53" s="17" t="str">
        <f t="shared" ca="1" si="3"/>
        <v/>
      </c>
      <c r="F53" s="17" t="str">
        <f t="shared" ca="1" si="4"/>
        <v/>
      </c>
      <c r="G53" s="17" t="str">
        <f t="shared" ca="1" si="5"/>
        <v/>
      </c>
      <c r="H53" s="17"/>
      <c r="I53" s="17" t="str">
        <f t="shared" ca="1" si="6"/>
        <v/>
      </c>
    </row>
    <row r="54">
      <c r="B54" s="19" t="str">
        <f t="shared" ca="1" si="0"/>
        <v/>
      </c>
      <c r="C54" s="20" t="str">
        <f t="shared" ca="1" si="1"/>
        <v/>
      </c>
      <c r="D54" s="17" t="str">
        <f t="shared" ca="1" si="2"/>
        <v/>
      </c>
      <c r="E54" s="17" t="str">
        <f t="shared" ca="1" si="3"/>
        <v/>
      </c>
      <c r="F54" s="17" t="str">
        <f t="shared" ca="1" si="4"/>
        <v/>
      </c>
      <c r="G54" s="17" t="str">
        <f t="shared" ca="1" si="5"/>
        <v/>
      </c>
      <c r="H54" s="17"/>
      <c r="I54" s="17" t="str">
        <f t="shared" ca="1" si="6"/>
        <v/>
      </c>
    </row>
    <row r="55">
      <c r="B55" s="19" t="str">
        <f t="shared" ca="1" si="0"/>
        <v/>
      </c>
      <c r="C55" s="20" t="str">
        <f t="shared" ca="1" si="1"/>
        <v/>
      </c>
      <c r="D55" s="17" t="str">
        <f t="shared" ca="1" si="2"/>
        <v/>
      </c>
      <c r="E55" s="17" t="str">
        <f t="shared" ca="1" si="3"/>
        <v/>
      </c>
      <c r="F55" s="17" t="str">
        <f t="shared" ca="1" si="4"/>
        <v/>
      </c>
      <c r="G55" s="17" t="str">
        <f t="shared" ca="1" si="5"/>
        <v/>
      </c>
      <c r="H55" s="17"/>
      <c r="I55" s="17" t="str">
        <f t="shared" ca="1" si="6"/>
        <v/>
      </c>
    </row>
    <row r="56">
      <c r="B56" s="19" t="str">
        <f t="shared" ca="1" si="0"/>
        <v/>
      </c>
      <c r="C56" s="20" t="str">
        <f t="shared" ca="1" si="1"/>
        <v/>
      </c>
      <c r="D56" s="17" t="str">
        <f t="shared" ca="1" si="2"/>
        <v/>
      </c>
      <c r="E56" s="17" t="str">
        <f t="shared" ca="1" si="3"/>
        <v/>
      </c>
      <c r="F56" s="17" t="str">
        <f t="shared" ca="1" si="4"/>
        <v/>
      </c>
      <c r="G56" s="17" t="str">
        <f t="shared" ca="1" si="5"/>
        <v/>
      </c>
      <c r="H56" s="17"/>
      <c r="I56" s="17" t="str">
        <f t="shared" ca="1" si="6"/>
        <v/>
      </c>
    </row>
    <row r="57">
      <c r="B57" s="19" t="str">
        <f t="shared" ca="1" si="0"/>
        <v/>
      </c>
      <c r="C57" s="20" t="str">
        <f t="shared" ca="1" si="1"/>
        <v/>
      </c>
      <c r="D57" s="17" t="str">
        <f t="shared" ca="1" si="2"/>
        <v/>
      </c>
      <c r="E57" s="17" t="str">
        <f t="shared" ca="1" si="3"/>
        <v/>
      </c>
      <c r="F57" s="17" t="str">
        <f t="shared" ca="1" si="4"/>
        <v/>
      </c>
      <c r="G57" s="17" t="str">
        <f t="shared" ca="1" si="5"/>
        <v/>
      </c>
      <c r="H57" s="17"/>
      <c r="I57" s="17" t="str">
        <f t="shared" ca="1" si="6"/>
        <v/>
      </c>
    </row>
    <row r="58">
      <c r="B58" s="19" t="str">
        <f t="shared" ca="1" si="0"/>
        <v/>
      </c>
      <c r="C58" s="20" t="str">
        <f t="shared" ca="1" si="1"/>
        <v/>
      </c>
      <c r="D58" s="17" t="str">
        <f t="shared" ca="1" si="2"/>
        <v/>
      </c>
      <c r="E58" s="17" t="str">
        <f t="shared" ca="1" si="3"/>
        <v/>
      </c>
      <c r="F58" s="17" t="str">
        <f t="shared" ca="1" si="4"/>
        <v/>
      </c>
      <c r="G58" s="17" t="str">
        <f t="shared" ca="1" si="5"/>
        <v/>
      </c>
      <c r="H58" s="17"/>
      <c r="I58" s="17" t="str">
        <f t="shared" ca="1" si="6"/>
        <v/>
      </c>
    </row>
    <row r="59">
      <c r="B59" s="19" t="str">
        <f t="shared" ca="1" si="0"/>
        <v/>
      </c>
      <c r="C59" s="20" t="str">
        <f t="shared" ca="1" si="1"/>
        <v/>
      </c>
      <c r="D59" s="17" t="str">
        <f t="shared" ca="1" si="2"/>
        <v/>
      </c>
      <c r="E59" s="17" t="str">
        <f t="shared" ca="1" si="3"/>
        <v/>
      </c>
      <c r="F59" s="17" t="str">
        <f t="shared" ca="1" si="4"/>
        <v/>
      </c>
      <c r="G59" s="17" t="str">
        <f t="shared" ca="1" si="5"/>
        <v/>
      </c>
      <c r="H59" s="17"/>
      <c r="I59" s="17" t="str">
        <f t="shared" ca="1" si="6"/>
        <v/>
      </c>
    </row>
    <row r="60">
      <c r="B60" s="19" t="str">
        <f t="shared" ca="1" si="0"/>
        <v/>
      </c>
      <c r="C60" s="20" t="str">
        <f t="shared" ca="1" si="1"/>
        <v/>
      </c>
      <c r="D60" s="17" t="str">
        <f t="shared" ca="1" si="2"/>
        <v/>
      </c>
      <c r="E60" s="17" t="str">
        <f t="shared" ca="1" si="3"/>
        <v/>
      </c>
      <c r="F60" s="17" t="str">
        <f t="shared" ca="1" si="4"/>
        <v/>
      </c>
      <c r="G60" s="17" t="str">
        <f t="shared" ca="1" si="5"/>
        <v/>
      </c>
      <c r="H60" s="17"/>
      <c r="I60" s="17" t="str">
        <f t="shared" ca="1" si="6"/>
        <v/>
      </c>
    </row>
    <row r="61">
      <c r="B61" s="19" t="str">
        <f t="shared" ca="1" si="0"/>
        <v/>
      </c>
      <c r="C61" s="20" t="str">
        <f t="shared" ca="1" si="1"/>
        <v/>
      </c>
      <c r="D61" s="17" t="str">
        <f t="shared" ca="1" si="2"/>
        <v/>
      </c>
      <c r="E61" s="17" t="str">
        <f t="shared" ca="1" si="3"/>
        <v/>
      </c>
      <c r="F61" s="17" t="str">
        <f t="shared" ca="1" si="4"/>
        <v/>
      </c>
      <c r="G61" s="17" t="str">
        <f t="shared" ca="1" si="5"/>
        <v/>
      </c>
      <c r="H61" s="17"/>
      <c r="I61" s="17" t="str">
        <f t="shared" ca="1" si="6"/>
        <v/>
      </c>
    </row>
    <row r="62">
      <c r="B62" s="19" t="str">
        <f t="shared" ca="1" si="0"/>
        <v/>
      </c>
      <c r="C62" s="20" t="str">
        <f t="shared" ca="1" si="1"/>
        <v/>
      </c>
      <c r="D62" s="17" t="str">
        <f t="shared" ca="1" si="2"/>
        <v/>
      </c>
      <c r="E62" s="17" t="str">
        <f t="shared" ca="1" si="3"/>
        <v/>
      </c>
      <c r="F62" s="17" t="str">
        <f t="shared" ca="1" si="4"/>
        <v/>
      </c>
      <c r="G62" s="17" t="str">
        <f t="shared" ca="1" si="5"/>
        <v/>
      </c>
      <c r="H62" s="17"/>
      <c r="I62" s="17" t="str">
        <f t="shared" ca="1" si="6"/>
        <v/>
      </c>
    </row>
    <row r="63">
      <c r="B63" s="19" t="str">
        <f t="shared" ca="1" si="0"/>
        <v/>
      </c>
      <c r="C63" s="20" t="str">
        <f t="shared" ca="1" si="1"/>
        <v/>
      </c>
      <c r="D63" s="17" t="str">
        <f t="shared" ca="1" si="2"/>
        <v/>
      </c>
      <c r="E63" s="17" t="str">
        <f t="shared" ca="1" si="3"/>
        <v/>
      </c>
      <c r="F63" s="17" t="str">
        <f t="shared" ca="1" si="4"/>
        <v/>
      </c>
      <c r="G63" s="17" t="str">
        <f t="shared" ca="1" si="5"/>
        <v/>
      </c>
      <c r="H63" s="17"/>
      <c r="I63" s="17" t="str">
        <f t="shared" ca="1" si="6"/>
        <v/>
      </c>
    </row>
    <row r="64">
      <c r="B64" s="19" t="str">
        <f t="shared" ca="1" si="0"/>
        <v/>
      </c>
      <c r="C64" s="20" t="str">
        <f t="shared" ca="1" si="1"/>
        <v/>
      </c>
      <c r="D64" s="17" t="str">
        <f t="shared" ca="1" si="2"/>
        <v/>
      </c>
      <c r="E64" s="17" t="str">
        <f t="shared" ca="1" si="3"/>
        <v/>
      </c>
      <c r="F64" s="17" t="str">
        <f t="shared" ca="1" si="4"/>
        <v/>
      </c>
      <c r="G64" s="17" t="str">
        <f t="shared" ca="1" si="5"/>
        <v/>
      </c>
      <c r="H64" s="17"/>
      <c r="I64" s="17" t="str">
        <f t="shared" ca="1" si="6"/>
        <v/>
      </c>
    </row>
    <row r="65">
      <c r="B65" s="19" t="str">
        <f t="shared" ca="1" si="0"/>
        <v/>
      </c>
      <c r="C65" s="20" t="str">
        <f t="shared" ca="1" si="1"/>
        <v/>
      </c>
      <c r="D65" s="17" t="str">
        <f t="shared" ca="1" si="2"/>
        <v/>
      </c>
      <c r="E65" s="17" t="str">
        <f t="shared" ca="1" si="3"/>
        <v/>
      </c>
      <c r="F65" s="17" t="str">
        <f t="shared" ca="1" si="4"/>
        <v/>
      </c>
      <c r="G65" s="17" t="str">
        <f t="shared" ca="1" si="5"/>
        <v/>
      </c>
      <c r="H65" s="17"/>
      <c r="I65" s="17" t="str">
        <f t="shared" ca="1" si="6"/>
        <v/>
      </c>
    </row>
    <row r="66">
      <c r="B66" s="19" t="str">
        <f t="shared" ca="1" si="0"/>
        <v/>
      </c>
      <c r="C66" s="20" t="str">
        <f t="shared" ca="1" si="1"/>
        <v/>
      </c>
      <c r="D66" s="17" t="str">
        <f t="shared" ca="1" si="2"/>
        <v/>
      </c>
      <c r="E66" s="17" t="str">
        <f t="shared" ca="1" si="3"/>
        <v/>
      </c>
      <c r="F66" s="17" t="str">
        <f t="shared" ca="1" si="4"/>
        <v/>
      </c>
      <c r="G66" s="17" t="str">
        <f t="shared" ca="1" si="5"/>
        <v/>
      </c>
      <c r="H66" s="17"/>
      <c r="I66" s="17" t="str">
        <f t="shared" ca="1" si="6"/>
        <v/>
      </c>
    </row>
    <row r="67">
      <c r="B67" s="19" t="str">
        <f t="shared" ca="1" si="0"/>
        <v/>
      </c>
      <c r="C67" s="20" t="str">
        <f t="shared" ca="1" si="1"/>
        <v/>
      </c>
      <c r="D67" s="17" t="str">
        <f t="shared" ca="1" si="2"/>
        <v/>
      </c>
      <c r="E67" s="17" t="str">
        <f t="shared" ca="1" si="3"/>
        <v/>
      </c>
      <c r="F67" s="17" t="str">
        <f t="shared" ca="1" si="4"/>
        <v/>
      </c>
      <c r="G67" s="17" t="str">
        <f t="shared" ca="1" si="5"/>
        <v/>
      </c>
      <c r="H67" s="17"/>
      <c r="I67" s="17" t="str">
        <f t="shared" ca="1" si="6"/>
        <v/>
      </c>
    </row>
    <row r="68">
      <c r="B68" s="19" t="str">
        <f t="shared" ca="1" si="0"/>
        <v/>
      </c>
      <c r="C68" s="20" t="str">
        <f t="shared" ca="1" si="1"/>
        <v/>
      </c>
      <c r="D68" s="17" t="str">
        <f t="shared" ca="1" si="2"/>
        <v/>
      </c>
      <c r="E68" s="17" t="str">
        <f t="shared" ca="1" si="3"/>
        <v/>
      </c>
      <c r="F68" s="17" t="str">
        <f t="shared" ca="1" si="4"/>
        <v/>
      </c>
      <c r="G68" s="17" t="str">
        <f t="shared" ca="1" si="5"/>
        <v/>
      </c>
      <c r="H68" s="17"/>
      <c r="I68" s="17" t="str">
        <f t="shared" ca="1" si="6"/>
        <v/>
      </c>
    </row>
    <row r="69">
      <c r="B69" s="19" t="str">
        <f t="shared" ca="1" si="0"/>
        <v/>
      </c>
      <c r="C69" s="20" t="str">
        <f t="shared" ca="1" si="1"/>
        <v/>
      </c>
      <c r="D69" s="17" t="str">
        <f t="shared" ca="1" si="2"/>
        <v/>
      </c>
      <c r="E69" s="17" t="str">
        <f t="shared" ca="1" si="3"/>
        <v/>
      </c>
      <c r="F69" s="17" t="str">
        <f t="shared" ca="1" si="4"/>
        <v/>
      </c>
      <c r="G69" s="17" t="str">
        <f t="shared" ca="1" si="5"/>
        <v/>
      </c>
      <c r="H69" s="17"/>
      <c r="I69" s="17" t="str">
        <f t="shared" ca="1" si="6"/>
        <v/>
      </c>
    </row>
    <row r="70">
      <c r="B70" s="19" t="str">
        <f t="shared" ca="1" si="0"/>
        <v/>
      </c>
      <c r="C70" s="20" t="str">
        <f t="shared" ca="1" si="1"/>
        <v/>
      </c>
      <c r="D70" s="17" t="str">
        <f t="shared" ca="1" si="2"/>
        <v/>
      </c>
      <c r="E70" s="17" t="str">
        <f t="shared" ca="1" si="3"/>
        <v/>
      </c>
      <c r="F70" s="17" t="str">
        <f t="shared" ca="1" si="4"/>
        <v/>
      </c>
      <c r="G70" s="17" t="str">
        <f t="shared" ca="1" si="5"/>
        <v/>
      </c>
      <c r="H70" s="17"/>
      <c r="I70" s="17" t="str">
        <f t="shared" ca="1" si="6"/>
        <v/>
      </c>
    </row>
    <row r="71">
      <c r="B71" s="19" t="str">
        <f t="shared" ca="1" si="0"/>
        <v/>
      </c>
      <c r="C71" s="20" t="str">
        <f t="shared" ca="1" si="1"/>
        <v/>
      </c>
      <c r="D71" s="17" t="str">
        <f t="shared" ca="1" si="2"/>
        <v/>
      </c>
      <c r="E71" s="17" t="str">
        <f t="shared" ca="1" si="3"/>
        <v/>
      </c>
      <c r="F71" s="17" t="str">
        <f t="shared" ca="1" si="4"/>
        <v/>
      </c>
      <c r="G71" s="17" t="str">
        <f t="shared" ca="1" si="5"/>
        <v/>
      </c>
      <c r="H71" s="17"/>
      <c r="I71" s="17" t="str">
        <f t="shared" ca="1" si="6"/>
        <v/>
      </c>
    </row>
    <row r="72">
      <c r="B72" s="19" t="str">
        <f t="shared" ca="1" si="0"/>
        <v/>
      </c>
      <c r="C72" s="20" t="str">
        <f t="shared" ca="1" si="1"/>
        <v/>
      </c>
      <c r="D72" s="17" t="str">
        <f t="shared" ca="1" si="2"/>
        <v/>
      </c>
      <c r="E72" s="17" t="str">
        <f t="shared" ca="1" si="3"/>
        <v/>
      </c>
      <c r="F72" s="17" t="str">
        <f t="shared" ca="1" si="4"/>
        <v/>
      </c>
      <c r="G72" s="17" t="str">
        <f t="shared" ca="1" si="5"/>
        <v/>
      </c>
      <c r="H72" s="17"/>
      <c r="I72" s="17" t="str">
        <f t="shared" ca="1" si="6"/>
        <v/>
      </c>
    </row>
    <row r="73">
      <c r="B73" s="19" t="str">
        <f t="shared" ca="1" si="0"/>
        <v/>
      </c>
      <c r="C73" s="20" t="str">
        <f t="shared" ca="1" si="1"/>
        <v/>
      </c>
      <c r="D73" s="17" t="str">
        <f t="shared" ca="1" si="2"/>
        <v/>
      </c>
      <c r="E73" s="17" t="str">
        <f t="shared" ca="1" si="3"/>
        <v/>
      </c>
      <c r="F73" s="17" t="str">
        <f t="shared" ca="1" si="4"/>
        <v/>
      </c>
      <c r="G73" s="17" t="str">
        <f t="shared" ca="1" si="5"/>
        <v/>
      </c>
      <c r="H73" s="17"/>
      <c r="I73" s="17" t="str">
        <f t="shared" ca="1" si="6"/>
        <v/>
      </c>
    </row>
    <row r="74">
      <c r="B74" s="19" t="str">
        <f t="shared" ca="1" si="0"/>
        <v/>
      </c>
      <c r="C74" s="20" t="str">
        <f t="shared" ca="1" si="1"/>
        <v/>
      </c>
      <c r="D74" s="17" t="str">
        <f t="shared" ca="1" si="2"/>
        <v/>
      </c>
      <c r="E74" s="17" t="str">
        <f t="shared" ca="1" si="3"/>
        <v/>
      </c>
      <c r="F74" s="17" t="str">
        <f t="shared" ca="1" si="4"/>
        <v/>
      </c>
      <c r="G74" s="17" t="str">
        <f t="shared" ca="1" si="5"/>
        <v/>
      </c>
      <c r="H74" s="17"/>
      <c r="I74" s="17" t="str">
        <f t="shared" ca="1" si="6"/>
        <v/>
      </c>
    </row>
    <row r="75">
      <c r="B75" s="19" t="str">
        <f t="shared" ca="1" si="0"/>
        <v/>
      </c>
      <c r="C75" s="20" t="str">
        <f t="shared" ca="1" si="1"/>
        <v/>
      </c>
      <c r="D75" s="17" t="str">
        <f t="shared" ca="1" si="2"/>
        <v/>
      </c>
      <c r="E75" s="17" t="str">
        <f t="shared" ca="1" si="3"/>
        <v/>
      </c>
      <c r="F75" s="17" t="str">
        <f t="shared" ca="1" si="4"/>
        <v/>
      </c>
      <c r="G75" s="17" t="str">
        <f t="shared" ca="1" si="5"/>
        <v/>
      </c>
      <c r="H75" s="17"/>
      <c r="I75" s="17" t="str">
        <f t="shared" ca="1" si="6"/>
        <v/>
      </c>
    </row>
    <row r="76">
      <c r="B76" s="19" t="str">
        <f t="shared" ca="1" si="0"/>
        <v/>
      </c>
      <c r="C76" s="20" t="str">
        <f t="shared" ca="1" si="1"/>
        <v/>
      </c>
      <c r="D76" s="17" t="str">
        <f t="shared" ca="1" si="2"/>
        <v/>
      </c>
      <c r="E76" s="17" t="str">
        <f t="shared" ca="1" si="3"/>
        <v/>
      </c>
      <c r="F76" s="17" t="str">
        <f t="shared" ca="1" si="4"/>
        <v/>
      </c>
      <c r="G76" s="17" t="str">
        <f t="shared" ca="1" si="5"/>
        <v/>
      </c>
      <c r="H76" s="17"/>
      <c r="I76" s="17" t="str">
        <f t="shared" ca="1" si="6"/>
        <v/>
      </c>
    </row>
    <row r="77">
      <c r="B77" s="19" t="str">
        <f t="shared" ca="1" si="0"/>
        <v/>
      </c>
      <c r="C77" s="20" t="str">
        <f t="shared" ca="1" si="1"/>
        <v/>
      </c>
      <c r="D77" s="17" t="str">
        <f t="shared" ca="1" si="2"/>
        <v/>
      </c>
      <c r="E77" s="17" t="str">
        <f t="shared" ca="1" si="3"/>
        <v/>
      </c>
      <c r="F77" s="17" t="str">
        <f t="shared" ca="1" si="4"/>
        <v/>
      </c>
      <c r="G77" s="17" t="str">
        <f t="shared" ca="1" si="5"/>
        <v/>
      </c>
      <c r="H77" s="17"/>
      <c r="I77" s="17" t="str">
        <f t="shared" ca="1" si="6"/>
        <v/>
      </c>
    </row>
    <row r="78">
      <c r="B78" s="19" t="str">
        <f t="shared" ca="1" si="0"/>
        <v/>
      </c>
      <c r="C78" s="20" t="str">
        <f t="shared" ca="1" si="1"/>
        <v/>
      </c>
      <c r="D78" s="17" t="str">
        <f t="shared" ca="1" si="2"/>
        <v/>
      </c>
      <c r="E78" s="17" t="str">
        <f t="shared" ca="1" si="3"/>
        <v/>
      </c>
      <c r="F78" s="17" t="str">
        <f t="shared" ca="1" si="4"/>
        <v/>
      </c>
      <c r="G78" s="17" t="str">
        <f t="shared" ca="1" si="5"/>
        <v/>
      </c>
      <c r="H78" s="17"/>
      <c r="I78" s="17" t="str">
        <f t="shared" ca="1" si="6"/>
        <v/>
      </c>
    </row>
    <row r="79">
      <c r="B79" s="19" t="str">
        <f t="shared" ref="B79:B142" ca="1" si="7">IFERROR(IF(Préstamo_No_Pagado*Valores_Escritos,Número_De_Pago,""),"")</f>
        <v/>
      </c>
      <c r="C79" s="20" t="str">
        <f t="shared" ref="C79:C142" ca="1" si="8">IFERROR(IF(Préstamo_No_Pagado*Valores_Escritos,Fecha_De_Pago,""),"")</f>
        <v/>
      </c>
      <c r="D79" s="17" t="str">
        <f t="shared" ref="D79:D142" ca="1" si="9">IFERROR(IF(Préstamo_No_Pagado*Valores_Escritos,Saldo_Inicial,""),"")</f>
        <v/>
      </c>
      <c r="E79" s="17" t="str">
        <f t="shared" ref="E79:E142" ca="1" si="10">IFERROR(IF(Préstamo_No_Pagado*Valores_Escritos,Pago_Mensual,""),"")</f>
        <v/>
      </c>
      <c r="F79" s="17" t="str">
        <f t="shared" ref="F79:F142" ca="1" si="11">IFERROR(IF(Préstamo_No_Pagado*Valores_Escritos,Principal,""),"")</f>
        <v/>
      </c>
      <c r="G79" s="17" t="str">
        <f t="shared" ref="G79:G142" ca="1" si="12">IFERROR(IF(Préstamo_No_Pagado*Valores_Escritos,Interés,""),"")</f>
        <v/>
      </c>
      <c r="H79" s="17"/>
      <c r="I79" s="17" t="str">
        <f t="shared" ref="I79:I142" ca="1" si="13">IFERROR(IF(Préstamo_No_Pagado*Valores_Escritos,Saldo_Final,""),"")</f>
        <v/>
      </c>
    </row>
    <row r="80">
      <c r="B80" s="19" t="str">
        <f t="shared" ca="1" si="7"/>
        <v/>
      </c>
      <c r="C80" s="20" t="str">
        <f t="shared" ca="1" si="8"/>
        <v/>
      </c>
      <c r="D80" s="17" t="str">
        <f t="shared" ca="1" si="9"/>
        <v/>
      </c>
      <c r="E80" s="17" t="str">
        <f t="shared" ca="1" si="10"/>
        <v/>
      </c>
      <c r="F80" s="17" t="str">
        <f t="shared" ca="1" si="11"/>
        <v/>
      </c>
      <c r="G80" s="17" t="str">
        <f t="shared" ca="1" si="12"/>
        <v/>
      </c>
      <c r="H80" s="17"/>
      <c r="I80" s="17" t="str">
        <f t="shared" ca="1" si="13"/>
        <v/>
      </c>
    </row>
    <row r="81">
      <c r="B81" s="19" t="str">
        <f t="shared" ca="1" si="7"/>
        <v/>
      </c>
      <c r="C81" s="20" t="str">
        <f t="shared" ca="1" si="8"/>
        <v/>
      </c>
      <c r="D81" s="17" t="str">
        <f t="shared" ca="1" si="9"/>
        <v/>
      </c>
      <c r="E81" s="17" t="str">
        <f t="shared" ca="1" si="10"/>
        <v/>
      </c>
      <c r="F81" s="17" t="str">
        <f t="shared" ca="1" si="11"/>
        <v/>
      </c>
      <c r="G81" s="17" t="str">
        <f t="shared" ca="1" si="12"/>
        <v/>
      </c>
      <c r="H81" s="17"/>
      <c r="I81" s="17" t="str">
        <f t="shared" ca="1" si="13"/>
        <v/>
      </c>
    </row>
    <row r="82">
      <c r="B82" s="19" t="str">
        <f t="shared" ca="1" si="7"/>
        <v/>
      </c>
      <c r="C82" s="20" t="str">
        <f t="shared" ca="1" si="8"/>
        <v/>
      </c>
      <c r="D82" s="17" t="str">
        <f t="shared" ca="1" si="9"/>
        <v/>
      </c>
      <c r="E82" s="17" t="str">
        <f t="shared" ca="1" si="10"/>
        <v/>
      </c>
      <c r="F82" s="17" t="str">
        <f t="shared" ca="1" si="11"/>
        <v/>
      </c>
      <c r="G82" s="17" t="str">
        <f t="shared" ca="1" si="12"/>
        <v/>
      </c>
      <c r="H82" s="17"/>
      <c r="I82" s="17" t="str">
        <f t="shared" ca="1" si="13"/>
        <v/>
      </c>
    </row>
    <row r="83">
      <c r="B83" s="19" t="str">
        <f t="shared" ca="1" si="7"/>
        <v/>
      </c>
      <c r="C83" s="20" t="str">
        <f t="shared" ca="1" si="8"/>
        <v/>
      </c>
      <c r="D83" s="17" t="str">
        <f t="shared" ca="1" si="9"/>
        <v/>
      </c>
      <c r="E83" s="17" t="str">
        <f t="shared" ca="1" si="10"/>
        <v/>
      </c>
      <c r="F83" s="17" t="str">
        <f t="shared" ca="1" si="11"/>
        <v/>
      </c>
      <c r="G83" s="17" t="str">
        <f t="shared" ca="1" si="12"/>
        <v/>
      </c>
      <c r="H83" s="17"/>
      <c r="I83" s="17" t="str">
        <f t="shared" ca="1" si="13"/>
        <v/>
      </c>
    </row>
    <row r="84">
      <c r="B84" s="19" t="str">
        <f t="shared" ca="1" si="7"/>
        <v/>
      </c>
      <c r="C84" s="20" t="str">
        <f t="shared" ca="1" si="8"/>
        <v/>
      </c>
      <c r="D84" s="17" t="str">
        <f t="shared" ca="1" si="9"/>
        <v/>
      </c>
      <c r="E84" s="17" t="str">
        <f t="shared" ca="1" si="10"/>
        <v/>
      </c>
      <c r="F84" s="17" t="str">
        <f t="shared" ca="1" si="11"/>
        <v/>
      </c>
      <c r="G84" s="17" t="str">
        <f t="shared" ca="1" si="12"/>
        <v/>
      </c>
      <c r="H84" s="17"/>
      <c r="I84" s="17" t="str">
        <f t="shared" ca="1" si="13"/>
        <v/>
      </c>
    </row>
    <row r="85">
      <c r="B85" s="19" t="str">
        <f t="shared" ca="1" si="7"/>
        <v/>
      </c>
      <c r="C85" s="20" t="str">
        <f t="shared" ca="1" si="8"/>
        <v/>
      </c>
      <c r="D85" s="17" t="str">
        <f t="shared" ca="1" si="9"/>
        <v/>
      </c>
      <c r="E85" s="17" t="str">
        <f t="shared" ca="1" si="10"/>
        <v/>
      </c>
      <c r="F85" s="17" t="str">
        <f t="shared" ca="1" si="11"/>
        <v/>
      </c>
      <c r="G85" s="17" t="str">
        <f t="shared" ca="1" si="12"/>
        <v/>
      </c>
      <c r="H85" s="17"/>
      <c r="I85" s="17" t="str">
        <f t="shared" ca="1" si="13"/>
        <v/>
      </c>
    </row>
    <row r="86">
      <c r="B86" s="19" t="str">
        <f t="shared" ca="1" si="7"/>
        <v/>
      </c>
      <c r="C86" s="20" t="str">
        <f t="shared" ca="1" si="8"/>
        <v/>
      </c>
      <c r="D86" s="17" t="str">
        <f t="shared" ca="1" si="9"/>
        <v/>
      </c>
      <c r="E86" s="17" t="str">
        <f t="shared" ca="1" si="10"/>
        <v/>
      </c>
      <c r="F86" s="17" t="str">
        <f t="shared" ca="1" si="11"/>
        <v/>
      </c>
      <c r="G86" s="17" t="str">
        <f t="shared" ca="1" si="12"/>
        <v/>
      </c>
      <c r="H86" s="17"/>
      <c r="I86" s="17" t="str">
        <f t="shared" ca="1" si="13"/>
        <v/>
      </c>
    </row>
    <row r="87">
      <c r="B87" s="19" t="str">
        <f t="shared" ca="1" si="7"/>
        <v/>
      </c>
      <c r="C87" s="20" t="str">
        <f t="shared" ca="1" si="8"/>
        <v/>
      </c>
      <c r="D87" s="17" t="str">
        <f t="shared" ca="1" si="9"/>
        <v/>
      </c>
      <c r="E87" s="17" t="str">
        <f t="shared" ca="1" si="10"/>
        <v/>
      </c>
      <c r="F87" s="17" t="str">
        <f t="shared" ca="1" si="11"/>
        <v/>
      </c>
      <c r="G87" s="17" t="str">
        <f t="shared" ca="1" si="12"/>
        <v/>
      </c>
      <c r="H87" s="17"/>
      <c r="I87" s="17" t="str">
        <f t="shared" ca="1" si="13"/>
        <v/>
      </c>
    </row>
    <row r="88">
      <c r="B88" s="19" t="str">
        <f t="shared" ca="1" si="7"/>
        <v/>
      </c>
      <c r="C88" s="20" t="str">
        <f t="shared" ca="1" si="8"/>
        <v/>
      </c>
      <c r="D88" s="17" t="str">
        <f t="shared" ca="1" si="9"/>
        <v/>
      </c>
      <c r="E88" s="17" t="str">
        <f t="shared" ca="1" si="10"/>
        <v/>
      </c>
      <c r="F88" s="17" t="str">
        <f t="shared" ca="1" si="11"/>
        <v/>
      </c>
      <c r="G88" s="17" t="str">
        <f t="shared" ca="1" si="12"/>
        <v/>
      </c>
      <c r="H88" s="17"/>
      <c r="I88" s="17" t="str">
        <f t="shared" ca="1" si="13"/>
        <v/>
      </c>
    </row>
    <row r="89">
      <c r="B89" s="19" t="str">
        <f t="shared" ca="1" si="7"/>
        <v/>
      </c>
      <c r="C89" s="20" t="str">
        <f t="shared" ca="1" si="8"/>
        <v/>
      </c>
      <c r="D89" s="17" t="str">
        <f t="shared" ca="1" si="9"/>
        <v/>
      </c>
      <c r="E89" s="17" t="str">
        <f t="shared" ca="1" si="10"/>
        <v/>
      </c>
      <c r="F89" s="17" t="str">
        <f t="shared" ca="1" si="11"/>
        <v/>
      </c>
      <c r="G89" s="17" t="str">
        <f t="shared" ca="1" si="12"/>
        <v/>
      </c>
      <c r="H89" s="17"/>
      <c r="I89" s="17" t="str">
        <f t="shared" ca="1" si="13"/>
        <v/>
      </c>
    </row>
    <row r="90">
      <c r="B90" s="19" t="str">
        <f t="shared" ca="1" si="7"/>
        <v/>
      </c>
      <c r="C90" s="20" t="str">
        <f t="shared" ca="1" si="8"/>
        <v/>
      </c>
      <c r="D90" s="17" t="str">
        <f t="shared" ca="1" si="9"/>
        <v/>
      </c>
      <c r="E90" s="17" t="str">
        <f t="shared" ca="1" si="10"/>
        <v/>
      </c>
      <c r="F90" s="17" t="str">
        <f t="shared" ca="1" si="11"/>
        <v/>
      </c>
      <c r="G90" s="17" t="str">
        <f t="shared" ca="1" si="12"/>
        <v/>
      </c>
      <c r="H90" s="17"/>
      <c r="I90" s="17" t="str">
        <f t="shared" ca="1" si="13"/>
        <v/>
      </c>
    </row>
    <row r="91">
      <c r="B91" s="19" t="str">
        <f t="shared" ca="1" si="7"/>
        <v/>
      </c>
      <c r="C91" s="20" t="str">
        <f t="shared" ca="1" si="8"/>
        <v/>
      </c>
      <c r="D91" s="17" t="str">
        <f t="shared" ca="1" si="9"/>
        <v/>
      </c>
      <c r="E91" s="17" t="str">
        <f t="shared" ca="1" si="10"/>
        <v/>
      </c>
      <c r="F91" s="17" t="str">
        <f t="shared" ca="1" si="11"/>
        <v/>
      </c>
      <c r="G91" s="17" t="str">
        <f t="shared" ca="1" si="12"/>
        <v/>
      </c>
      <c r="H91" s="17"/>
      <c r="I91" s="17" t="str">
        <f t="shared" ca="1" si="13"/>
        <v/>
      </c>
    </row>
    <row r="92">
      <c r="B92" s="19" t="str">
        <f t="shared" ca="1" si="7"/>
        <v/>
      </c>
      <c r="C92" s="20" t="str">
        <f t="shared" ca="1" si="8"/>
        <v/>
      </c>
      <c r="D92" s="17" t="str">
        <f t="shared" ca="1" si="9"/>
        <v/>
      </c>
      <c r="E92" s="17" t="str">
        <f t="shared" ca="1" si="10"/>
        <v/>
      </c>
      <c r="F92" s="17" t="str">
        <f t="shared" ca="1" si="11"/>
        <v/>
      </c>
      <c r="G92" s="17" t="str">
        <f t="shared" ca="1" si="12"/>
        <v/>
      </c>
      <c r="H92" s="17"/>
      <c r="I92" s="17" t="str">
        <f t="shared" ca="1" si="13"/>
        <v/>
      </c>
    </row>
    <row r="93">
      <c r="B93" s="19" t="str">
        <f t="shared" ca="1" si="7"/>
        <v/>
      </c>
      <c r="C93" s="20" t="str">
        <f t="shared" ca="1" si="8"/>
        <v/>
      </c>
      <c r="D93" s="17" t="str">
        <f t="shared" ca="1" si="9"/>
        <v/>
      </c>
      <c r="E93" s="17" t="str">
        <f t="shared" ca="1" si="10"/>
        <v/>
      </c>
      <c r="F93" s="17" t="str">
        <f t="shared" ca="1" si="11"/>
        <v/>
      </c>
      <c r="G93" s="17" t="str">
        <f t="shared" ca="1" si="12"/>
        <v/>
      </c>
      <c r="H93" s="17"/>
      <c r="I93" s="17" t="str">
        <f t="shared" ca="1" si="13"/>
        <v/>
      </c>
    </row>
    <row r="94">
      <c r="B94" s="19" t="str">
        <f t="shared" ca="1" si="7"/>
        <v/>
      </c>
      <c r="C94" s="20" t="str">
        <f t="shared" ca="1" si="8"/>
        <v/>
      </c>
      <c r="D94" s="17" t="str">
        <f t="shared" ca="1" si="9"/>
        <v/>
      </c>
      <c r="E94" s="17" t="str">
        <f t="shared" ca="1" si="10"/>
        <v/>
      </c>
      <c r="F94" s="17" t="str">
        <f t="shared" ca="1" si="11"/>
        <v/>
      </c>
      <c r="G94" s="17" t="str">
        <f t="shared" ca="1" si="12"/>
        <v/>
      </c>
      <c r="H94" s="17"/>
      <c r="I94" s="17" t="str">
        <f t="shared" ca="1" si="13"/>
        <v/>
      </c>
    </row>
    <row r="95">
      <c r="B95" s="19" t="str">
        <f t="shared" ca="1" si="7"/>
        <v/>
      </c>
      <c r="C95" s="20" t="str">
        <f t="shared" ca="1" si="8"/>
        <v/>
      </c>
      <c r="D95" s="17" t="str">
        <f t="shared" ca="1" si="9"/>
        <v/>
      </c>
      <c r="E95" s="17" t="str">
        <f t="shared" ca="1" si="10"/>
        <v/>
      </c>
      <c r="F95" s="17" t="str">
        <f t="shared" ca="1" si="11"/>
        <v/>
      </c>
      <c r="G95" s="17" t="str">
        <f t="shared" ca="1" si="12"/>
        <v/>
      </c>
      <c r="H95" s="17"/>
      <c r="I95" s="17" t="str">
        <f t="shared" ca="1" si="13"/>
        <v/>
      </c>
    </row>
    <row r="96">
      <c r="B96" s="19" t="str">
        <f t="shared" ca="1" si="7"/>
        <v/>
      </c>
      <c r="C96" s="20" t="str">
        <f t="shared" ca="1" si="8"/>
        <v/>
      </c>
      <c r="D96" s="17" t="str">
        <f t="shared" ca="1" si="9"/>
        <v/>
      </c>
      <c r="E96" s="17" t="str">
        <f t="shared" ca="1" si="10"/>
        <v/>
      </c>
      <c r="F96" s="17" t="str">
        <f t="shared" ca="1" si="11"/>
        <v/>
      </c>
      <c r="G96" s="17" t="str">
        <f t="shared" ca="1" si="12"/>
        <v/>
      </c>
      <c r="H96" s="17"/>
      <c r="I96" s="17" t="str">
        <f t="shared" ca="1" si="13"/>
        <v/>
      </c>
    </row>
    <row r="97">
      <c r="B97" s="19" t="str">
        <f t="shared" ca="1" si="7"/>
        <v/>
      </c>
      <c r="C97" s="20" t="str">
        <f t="shared" ca="1" si="8"/>
        <v/>
      </c>
      <c r="D97" s="17" t="str">
        <f t="shared" ca="1" si="9"/>
        <v/>
      </c>
      <c r="E97" s="17" t="str">
        <f t="shared" ca="1" si="10"/>
        <v/>
      </c>
      <c r="F97" s="17" t="str">
        <f t="shared" ca="1" si="11"/>
        <v/>
      </c>
      <c r="G97" s="17" t="str">
        <f t="shared" ca="1" si="12"/>
        <v/>
      </c>
      <c r="H97" s="17"/>
      <c r="I97" s="17" t="str">
        <f t="shared" ca="1" si="13"/>
        <v/>
      </c>
    </row>
    <row r="98">
      <c r="B98" s="19" t="str">
        <f t="shared" ca="1" si="7"/>
        <v/>
      </c>
      <c r="C98" s="20" t="str">
        <f t="shared" ca="1" si="8"/>
        <v/>
      </c>
      <c r="D98" s="17" t="str">
        <f t="shared" ca="1" si="9"/>
        <v/>
      </c>
      <c r="E98" s="17" t="str">
        <f t="shared" ca="1" si="10"/>
        <v/>
      </c>
      <c r="F98" s="17" t="str">
        <f t="shared" ca="1" si="11"/>
        <v/>
      </c>
      <c r="G98" s="17" t="str">
        <f t="shared" ca="1" si="12"/>
        <v/>
      </c>
      <c r="H98" s="17"/>
      <c r="I98" s="17" t="str">
        <f t="shared" ca="1" si="13"/>
        <v/>
      </c>
    </row>
    <row r="99">
      <c r="B99" s="19" t="str">
        <f t="shared" ca="1" si="7"/>
        <v/>
      </c>
      <c r="C99" s="20" t="str">
        <f t="shared" ca="1" si="8"/>
        <v/>
      </c>
      <c r="D99" s="17" t="str">
        <f t="shared" ca="1" si="9"/>
        <v/>
      </c>
      <c r="E99" s="17" t="str">
        <f t="shared" ca="1" si="10"/>
        <v/>
      </c>
      <c r="F99" s="17" t="str">
        <f t="shared" ca="1" si="11"/>
        <v/>
      </c>
      <c r="G99" s="17" t="str">
        <f t="shared" ca="1" si="12"/>
        <v/>
      </c>
      <c r="H99" s="17"/>
      <c r="I99" s="17" t="str">
        <f t="shared" ca="1" si="13"/>
        <v/>
      </c>
    </row>
    <row r="100">
      <c r="B100" s="19" t="str">
        <f t="shared" ca="1" si="7"/>
        <v/>
      </c>
      <c r="C100" s="20" t="str">
        <f t="shared" ca="1" si="8"/>
        <v/>
      </c>
      <c r="D100" s="17" t="str">
        <f t="shared" ca="1" si="9"/>
        <v/>
      </c>
      <c r="E100" s="17" t="str">
        <f t="shared" ca="1" si="10"/>
        <v/>
      </c>
      <c r="F100" s="17" t="str">
        <f t="shared" ca="1" si="11"/>
        <v/>
      </c>
      <c r="G100" s="17" t="str">
        <f t="shared" ca="1" si="12"/>
        <v/>
      </c>
      <c r="H100" s="17"/>
      <c r="I100" s="17" t="str">
        <f t="shared" ca="1" si="13"/>
        <v/>
      </c>
    </row>
    <row r="101">
      <c r="B101" s="19" t="str">
        <f t="shared" ca="1" si="7"/>
        <v/>
      </c>
      <c r="C101" s="20" t="str">
        <f t="shared" ca="1" si="8"/>
        <v/>
      </c>
      <c r="D101" s="17" t="str">
        <f t="shared" ca="1" si="9"/>
        <v/>
      </c>
      <c r="E101" s="17" t="str">
        <f t="shared" ca="1" si="10"/>
        <v/>
      </c>
      <c r="F101" s="17" t="str">
        <f t="shared" ca="1" si="11"/>
        <v/>
      </c>
      <c r="G101" s="17" t="str">
        <f t="shared" ca="1" si="12"/>
        <v/>
      </c>
      <c r="H101" s="17"/>
      <c r="I101" s="17" t="str">
        <f t="shared" ca="1" si="13"/>
        <v/>
      </c>
    </row>
    <row r="102">
      <c r="B102" s="19" t="str">
        <f t="shared" ca="1" si="7"/>
        <v/>
      </c>
      <c r="C102" s="20" t="str">
        <f t="shared" ca="1" si="8"/>
        <v/>
      </c>
      <c r="D102" s="17" t="str">
        <f t="shared" ca="1" si="9"/>
        <v/>
      </c>
      <c r="E102" s="17" t="str">
        <f t="shared" ca="1" si="10"/>
        <v/>
      </c>
      <c r="F102" s="17" t="str">
        <f t="shared" ca="1" si="11"/>
        <v/>
      </c>
      <c r="G102" s="17" t="str">
        <f t="shared" ca="1" si="12"/>
        <v/>
      </c>
      <c r="H102" s="17"/>
      <c r="I102" s="17" t="str">
        <f t="shared" ca="1" si="13"/>
        <v/>
      </c>
    </row>
    <row r="103">
      <c r="B103" s="19" t="str">
        <f t="shared" ca="1" si="7"/>
        <v/>
      </c>
      <c r="C103" s="20" t="str">
        <f t="shared" ca="1" si="8"/>
        <v/>
      </c>
      <c r="D103" s="17" t="str">
        <f t="shared" ca="1" si="9"/>
        <v/>
      </c>
      <c r="E103" s="17" t="str">
        <f t="shared" ca="1" si="10"/>
        <v/>
      </c>
      <c r="F103" s="17" t="str">
        <f t="shared" ca="1" si="11"/>
        <v/>
      </c>
      <c r="G103" s="17" t="str">
        <f t="shared" ca="1" si="12"/>
        <v/>
      </c>
      <c r="H103" s="17"/>
      <c r="I103" s="17" t="str">
        <f t="shared" ca="1" si="13"/>
        <v/>
      </c>
    </row>
    <row r="104">
      <c r="B104" s="19" t="str">
        <f t="shared" ca="1" si="7"/>
        <v/>
      </c>
      <c r="C104" s="20" t="str">
        <f t="shared" ca="1" si="8"/>
        <v/>
      </c>
      <c r="D104" s="17" t="str">
        <f t="shared" ca="1" si="9"/>
        <v/>
      </c>
      <c r="E104" s="17" t="str">
        <f t="shared" ca="1" si="10"/>
        <v/>
      </c>
      <c r="F104" s="17" t="str">
        <f t="shared" ca="1" si="11"/>
        <v/>
      </c>
      <c r="G104" s="17" t="str">
        <f t="shared" ca="1" si="12"/>
        <v/>
      </c>
      <c r="H104" s="17"/>
      <c r="I104" s="17" t="str">
        <f t="shared" ca="1" si="13"/>
        <v/>
      </c>
    </row>
    <row r="105">
      <c r="B105" s="19" t="str">
        <f t="shared" ca="1" si="7"/>
        <v/>
      </c>
      <c r="C105" s="20" t="str">
        <f t="shared" ca="1" si="8"/>
        <v/>
      </c>
      <c r="D105" s="17" t="str">
        <f t="shared" ca="1" si="9"/>
        <v/>
      </c>
      <c r="E105" s="17" t="str">
        <f t="shared" ca="1" si="10"/>
        <v/>
      </c>
      <c r="F105" s="17" t="str">
        <f t="shared" ca="1" si="11"/>
        <v/>
      </c>
      <c r="G105" s="17" t="str">
        <f t="shared" ca="1" si="12"/>
        <v/>
      </c>
      <c r="H105" s="17"/>
      <c r="I105" s="17" t="str">
        <f t="shared" ca="1" si="13"/>
        <v/>
      </c>
    </row>
    <row r="106">
      <c r="B106" s="19" t="str">
        <f t="shared" ca="1" si="7"/>
        <v/>
      </c>
      <c r="C106" s="20" t="str">
        <f t="shared" ca="1" si="8"/>
        <v/>
      </c>
      <c r="D106" s="17" t="str">
        <f t="shared" ca="1" si="9"/>
        <v/>
      </c>
      <c r="E106" s="17" t="str">
        <f t="shared" ca="1" si="10"/>
        <v/>
      </c>
      <c r="F106" s="17" t="str">
        <f t="shared" ca="1" si="11"/>
        <v/>
      </c>
      <c r="G106" s="17" t="str">
        <f t="shared" ca="1" si="12"/>
        <v/>
      </c>
      <c r="H106" s="17"/>
      <c r="I106" s="17" t="str">
        <f t="shared" ca="1" si="13"/>
        <v/>
      </c>
    </row>
    <row r="107">
      <c r="B107" s="19" t="str">
        <f t="shared" ca="1" si="7"/>
        <v/>
      </c>
      <c r="C107" s="20" t="str">
        <f t="shared" ca="1" si="8"/>
        <v/>
      </c>
      <c r="D107" s="17" t="str">
        <f t="shared" ca="1" si="9"/>
        <v/>
      </c>
      <c r="E107" s="17" t="str">
        <f t="shared" ca="1" si="10"/>
        <v/>
      </c>
      <c r="F107" s="17" t="str">
        <f t="shared" ca="1" si="11"/>
        <v/>
      </c>
      <c r="G107" s="17" t="str">
        <f t="shared" ca="1" si="12"/>
        <v/>
      </c>
      <c r="H107" s="17"/>
      <c r="I107" s="17" t="str">
        <f t="shared" ca="1" si="13"/>
        <v/>
      </c>
    </row>
    <row r="108">
      <c r="B108" s="19" t="str">
        <f t="shared" ca="1" si="7"/>
        <v/>
      </c>
      <c r="C108" s="20" t="str">
        <f t="shared" ca="1" si="8"/>
        <v/>
      </c>
      <c r="D108" s="17" t="str">
        <f t="shared" ca="1" si="9"/>
        <v/>
      </c>
      <c r="E108" s="17" t="str">
        <f t="shared" ca="1" si="10"/>
        <v/>
      </c>
      <c r="F108" s="17" t="str">
        <f t="shared" ca="1" si="11"/>
        <v/>
      </c>
      <c r="G108" s="17" t="str">
        <f t="shared" ca="1" si="12"/>
        <v/>
      </c>
      <c r="H108" s="17"/>
      <c r="I108" s="17" t="str">
        <f t="shared" ca="1" si="13"/>
        <v/>
      </c>
    </row>
    <row r="109">
      <c r="B109" s="19" t="str">
        <f t="shared" ca="1" si="7"/>
        <v/>
      </c>
      <c r="C109" s="20" t="str">
        <f t="shared" ca="1" si="8"/>
        <v/>
      </c>
      <c r="D109" s="17" t="str">
        <f t="shared" ca="1" si="9"/>
        <v/>
      </c>
      <c r="E109" s="17" t="str">
        <f t="shared" ca="1" si="10"/>
        <v/>
      </c>
      <c r="F109" s="17" t="str">
        <f t="shared" ca="1" si="11"/>
        <v/>
      </c>
      <c r="G109" s="17" t="str">
        <f t="shared" ca="1" si="12"/>
        <v/>
      </c>
      <c r="H109" s="17"/>
      <c r="I109" s="17" t="str">
        <f t="shared" ca="1" si="13"/>
        <v/>
      </c>
    </row>
    <row r="110">
      <c r="B110" s="19" t="str">
        <f t="shared" ca="1" si="7"/>
        <v/>
      </c>
      <c r="C110" s="20" t="str">
        <f t="shared" ca="1" si="8"/>
        <v/>
      </c>
      <c r="D110" s="17" t="str">
        <f t="shared" ca="1" si="9"/>
        <v/>
      </c>
      <c r="E110" s="17" t="str">
        <f t="shared" ca="1" si="10"/>
        <v/>
      </c>
      <c r="F110" s="17" t="str">
        <f t="shared" ca="1" si="11"/>
        <v/>
      </c>
      <c r="G110" s="17" t="str">
        <f t="shared" ca="1" si="12"/>
        <v/>
      </c>
      <c r="H110" s="17"/>
      <c r="I110" s="17" t="str">
        <f t="shared" ca="1" si="13"/>
        <v/>
      </c>
    </row>
    <row r="111">
      <c r="B111" s="19" t="str">
        <f t="shared" ca="1" si="7"/>
        <v/>
      </c>
      <c r="C111" s="20" t="str">
        <f t="shared" ca="1" si="8"/>
        <v/>
      </c>
      <c r="D111" s="17" t="str">
        <f t="shared" ca="1" si="9"/>
        <v/>
      </c>
      <c r="E111" s="17" t="str">
        <f t="shared" ca="1" si="10"/>
        <v/>
      </c>
      <c r="F111" s="17" t="str">
        <f t="shared" ca="1" si="11"/>
        <v/>
      </c>
      <c r="G111" s="17" t="str">
        <f t="shared" ca="1" si="12"/>
        <v/>
      </c>
      <c r="H111" s="17"/>
      <c r="I111" s="17" t="str">
        <f t="shared" ca="1" si="13"/>
        <v/>
      </c>
    </row>
    <row r="112">
      <c r="B112" s="19" t="str">
        <f t="shared" ca="1" si="7"/>
        <v/>
      </c>
      <c r="C112" s="20" t="str">
        <f t="shared" ca="1" si="8"/>
        <v/>
      </c>
      <c r="D112" s="17" t="str">
        <f t="shared" ca="1" si="9"/>
        <v/>
      </c>
      <c r="E112" s="17" t="str">
        <f t="shared" ca="1" si="10"/>
        <v/>
      </c>
      <c r="F112" s="17" t="str">
        <f t="shared" ca="1" si="11"/>
        <v/>
      </c>
      <c r="G112" s="17" t="str">
        <f t="shared" ca="1" si="12"/>
        <v/>
      </c>
      <c r="H112" s="17"/>
      <c r="I112" s="17" t="str">
        <f t="shared" ca="1" si="13"/>
        <v/>
      </c>
    </row>
    <row r="113">
      <c r="B113" s="19" t="str">
        <f t="shared" ca="1" si="7"/>
        <v/>
      </c>
      <c r="C113" s="20" t="str">
        <f t="shared" ca="1" si="8"/>
        <v/>
      </c>
      <c r="D113" s="17" t="str">
        <f t="shared" ca="1" si="9"/>
        <v/>
      </c>
      <c r="E113" s="17" t="str">
        <f t="shared" ca="1" si="10"/>
        <v/>
      </c>
      <c r="F113" s="17" t="str">
        <f t="shared" ca="1" si="11"/>
        <v/>
      </c>
      <c r="G113" s="17" t="str">
        <f t="shared" ca="1" si="12"/>
        <v/>
      </c>
      <c r="H113" s="17"/>
      <c r="I113" s="17" t="str">
        <f t="shared" ca="1" si="13"/>
        <v/>
      </c>
    </row>
    <row r="114">
      <c r="B114" s="19" t="str">
        <f t="shared" ca="1" si="7"/>
        <v/>
      </c>
      <c r="C114" s="20" t="str">
        <f t="shared" ca="1" si="8"/>
        <v/>
      </c>
      <c r="D114" s="17" t="str">
        <f t="shared" ca="1" si="9"/>
        <v/>
      </c>
      <c r="E114" s="17" t="str">
        <f t="shared" ca="1" si="10"/>
        <v/>
      </c>
      <c r="F114" s="17" t="str">
        <f t="shared" ca="1" si="11"/>
        <v/>
      </c>
      <c r="G114" s="17" t="str">
        <f t="shared" ca="1" si="12"/>
        <v/>
      </c>
      <c r="H114" s="17"/>
      <c r="I114" s="17" t="str">
        <f t="shared" ca="1" si="13"/>
        <v/>
      </c>
    </row>
    <row r="115">
      <c r="B115" s="19" t="str">
        <f t="shared" ca="1" si="7"/>
        <v/>
      </c>
      <c r="C115" s="20" t="str">
        <f t="shared" ca="1" si="8"/>
        <v/>
      </c>
      <c r="D115" s="17" t="str">
        <f t="shared" ca="1" si="9"/>
        <v/>
      </c>
      <c r="E115" s="17" t="str">
        <f t="shared" ca="1" si="10"/>
        <v/>
      </c>
      <c r="F115" s="17" t="str">
        <f t="shared" ca="1" si="11"/>
        <v/>
      </c>
      <c r="G115" s="17" t="str">
        <f t="shared" ca="1" si="12"/>
        <v/>
      </c>
      <c r="H115" s="17"/>
      <c r="I115" s="17" t="str">
        <f t="shared" ca="1" si="13"/>
        <v/>
      </c>
    </row>
    <row r="116">
      <c r="B116" s="19" t="str">
        <f t="shared" ca="1" si="7"/>
        <v/>
      </c>
      <c r="C116" s="20" t="str">
        <f t="shared" ca="1" si="8"/>
        <v/>
      </c>
      <c r="D116" s="17" t="str">
        <f t="shared" ca="1" si="9"/>
        <v/>
      </c>
      <c r="E116" s="17" t="str">
        <f t="shared" ca="1" si="10"/>
        <v/>
      </c>
      <c r="F116" s="17" t="str">
        <f t="shared" ca="1" si="11"/>
        <v/>
      </c>
      <c r="G116" s="17" t="str">
        <f t="shared" ca="1" si="12"/>
        <v/>
      </c>
      <c r="H116" s="17"/>
      <c r="I116" s="17" t="str">
        <f t="shared" ca="1" si="13"/>
        <v/>
      </c>
    </row>
    <row r="117">
      <c r="B117" s="19" t="str">
        <f t="shared" ca="1" si="7"/>
        <v/>
      </c>
      <c r="C117" s="20" t="str">
        <f t="shared" ca="1" si="8"/>
        <v/>
      </c>
      <c r="D117" s="17" t="str">
        <f t="shared" ca="1" si="9"/>
        <v/>
      </c>
      <c r="E117" s="17" t="str">
        <f t="shared" ca="1" si="10"/>
        <v/>
      </c>
      <c r="F117" s="17" t="str">
        <f t="shared" ca="1" si="11"/>
        <v/>
      </c>
      <c r="G117" s="17" t="str">
        <f t="shared" ca="1" si="12"/>
        <v/>
      </c>
      <c r="H117" s="17"/>
      <c r="I117" s="17" t="str">
        <f t="shared" ca="1" si="13"/>
        <v/>
      </c>
    </row>
    <row r="118">
      <c r="B118" s="19" t="str">
        <f t="shared" ca="1" si="7"/>
        <v/>
      </c>
      <c r="C118" s="20" t="str">
        <f t="shared" ca="1" si="8"/>
        <v/>
      </c>
      <c r="D118" s="17" t="str">
        <f t="shared" ca="1" si="9"/>
        <v/>
      </c>
      <c r="E118" s="17" t="str">
        <f t="shared" ca="1" si="10"/>
        <v/>
      </c>
      <c r="F118" s="17" t="str">
        <f t="shared" ca="1" si="11"/>
        <v/>
      </c>
      <c r="G118" s="17" t="str">
        <f t="shared" ca="1" si="12"/>
        <v/>
      </c>
      <c r="H118" s="17"/>
      <c r="I118" s="17" t="str">
        <f t="shared" ca="1" si="13"/>
        <v/>
      </c>
    </row>
    <row r="119">
      <c r="B119" s="19" t="str">
        <f t="shared" ca="1" si="7"/>
        <v/>
      </c>
      <c r="C119" s="20" t="str">
        <f t="shared" ca="1" si="8"/>
        <v/>
      </c>
      <c r="D119" s="17" t="str">
        <f t="shared" ca="1" si="9"/>
        <v/>
      </c>
      <c r="E119" s="17" t="str">
        <f t="shared" ca="1" si="10"/>
        <v/>
      </c>
      <c r="F119" s="17" t="str">
        <f t="shared" ca="1" si="11"/>
        <v/>
      </c>
      <c r="G119" s="17" t="str">
        <f t="shared" ca="1" si="12"/>
        <v/>
      </c>
      <c r="H119" s="17"/>
      <c r="I119" s="17" t="str">
        <f t="shared" ca="1" si="13"/>
        <v/>
      </c>
    </row>
    <row r="120">
      <c r="B120" s="19" t="str">
        <f t="shared" ca="1" si="7"/>
        <v/>
      </c>
      <c r="C120" s="20" t="str">
        <f t="shared" ca="1" si="8"/>
        <v/>
      </c>
      <c r="D120" s="17" t="str">
        <f t="shared" ca="1" si="9"/>
        <v/>
      </c>
      <c r="E120" s="17" t="str">
        <f t="shared" ca="1" si="10"/>
        <v/>
      </c>
      <c r="F120" s="17" t="str">
        <f t="shared" ca="1" si="11"/>
        <v/>
      </c>
      <c r="G120" s="17" t="str">
        <f t="shared" ca="1" si="12"/>
        <v/>
      </c>
      <c r="H120" s="17"/>
      <c r="I120" s="17" t="str">
        <f t="shared" ca="1" si="13"/>
        <v/>
      </c>
    </row>
    <row r="121">
      <c r="B121" s="19" t="str">
        <f t="shared" ca="1" si="7"/>
        <v/>
      </c>
      <c r="C121" s="20" t="str">
        <f t="shared" ca="1" si="8"/>
        <v/>
      </c>
      <c r="D121" s="17" t="str">
        <f t="shared" ca="1" si="9"/>
        <v/>
      </c>
      <c r="E121" s="17" t="str">
        <f t="shared" ca="1" si="10"/>
        <v/>
      </c>
      <c r="F121" s="17" t="str">
        <f t="shared" ca="1" si="11"/>
        <v/>
      </c>
      <c r="G121" s="17" t="str">
        <f t="shared" ca="1" si="12"/>
        <v/>
      </c>
      <c r="H121" s="17"/>
      <c r="I121" s="17" t="str">
        <f t="shared" ca="1" si="13"/>
        <v/>
      </c>
    </row>
    <row r="122">
      <c r="B122" s="19" t="str">
        <f t="shared" ca="1" si="7"/>
        <v/>
      </c>
      <c r="C122" s="20" t="str">
        <f t="shared" ca="1" si="8"/>
        <v/>
      </c>
      <c r="D122" s="17" t="str">
        <f t="shared" ca="1" si="9"/>
        <v/>
      </c>
      <c r="E122" s="17" t="str">
        <f t="shared" ca="1" si="10"/>
        <v/>
      </c>
      <c r="F122" s="17" t="str">
        <f t="shared" ca="1" si="11"/>
        <v/>
      </c>
      <c r="G122" s="17" t="str">
        <f t="shared" ca="1" si="12"/>
        <v/>
      </c>
      <c r="H122" s="17"/>
      <c r="I122" s="17" t="str">
        <f t="shared" ca="1" si="13"/>
        <v/>
      </c>
    </row>
    <row r="123">
      <c r="B123" s="19" t="str">
        <f t="shared" ca="1" si="7"/>
        <v/>
      </c>
      <c r="C123" s="20" t="str">
        <f t="shared" ca="1" si="8"/>
        <v/>
      </c>
      <c r="D123" s="17" t="str">
        <f t="shared" ca="1" si="9"/>
        <v/>
      </c>
      <c r="E123" s="17" t="str">
        <f t="shared" ca="1" si="10"/>
        <v/>
      </c>
      <c r="F123" s="17" t="str">
        <f t="shared" ca="1" si="11"/>
        <v/>
      </c>
      <c r="G123" s="17" t="str">
        <f t="shared" ca="1" si="12"/>
        <v/>
      </c>
      <c r="H123" s="17"/>
      <c r="I123" s="17" t="str">
        <f t="shared" ca="1" si="13"/>
        <v/>
      </c>
    </row>
    <row r="124">
      <c r="B124" s="19" t="str">
        <f t="shared" ca="1" si="7"/>
        <v/>
      </c>
      <c r="C124" s="20" t="str">
        <f t="shared" ca="1" si="8"/>
        <v/>
      </c>
      <c r="D124" s="17" t="str">
        <f t="shared" ca="1" si="9"/>
        <v/>
      </c>
      <c r="E124" s="17" t="str">
        <f t="shared" ca="1" si="10"/>
        <v/>
      </c>
      <c r="F124" s="17" t="str">
        <f t="shared" ca="1" si="11"/>
        <v/>
      </c>
      <c r="G124" s="17" t="str">
        <f t="shared" ca="1" si="12"/>
        <v/>
      </c>
      <c r="H124" s="17"/>
      <c r="I124" s="17" t="str">
        <f t="shared" ca="1" si="13"/>
        <v/>
      </c>
    </row>
    <row r="125">
      <c r="B125" s="19" t="str">
        <f t="shared" ca="1" si="7"/>
        <v/>
      </c>
      <c r="C125" s="20" t="str">
        <f t="shared" ca="1" si="8"/>
        <v/>
      </c>
      <c r="D125" s="17" t="str">
        <f t="shared" ca="1" si="9"/>
        <v/>
      </c>
      <c r="E125" s="17" t="str">
        <f t="shared" ca="1" si="10"/>
        <v/>
      </c>
      <c r="F125" s="17" t="str">
        <f t="shared" ca="1" si="11"/>
        <v/>
      </c>
      <c r="G125" s="17" t="str">
        <f t="shared" ca="1" si="12"/>
        <v/>
      </c>
      <c r="H125" s="17"/>
      <c r="I125" s="17" t="str">
        <f t="shared" ca="1" si="13"/>
        <v/>
      </c>
    </row>
    <row r="126">
      <c r="B126" s="19" t="str">
        <f t="shared" ca="1" si="7"/>
        <v/>
      </c>
      <c r="C126" s="20" t="str">
        <f t="shared" ca="1" si="8"/>
        <v/>
      </c>
      <c r="D126" s="17" t="str">
        <f t="shared" ca="1" si="9"/>
        <v/>
      </c>
      <c r="E126" s="17" t="str">
        <f t="shared" ca="1" si="10"/>
        <v/>
      </c>
      <c r="F126" s="17" t="str">
        <f t="shared" ca="1" si="11"/>
        <v/>
      </c>
      <c r="G126" s="17" t="str">
        <f t="shared" ca="1" si="12"/>
        <v/>
      </c>
      <c r="H126" s="17"/>
      <c r="I126" s="17" t="str">
        <f t="shared" ca="1" si="13"/>
        <v/>
      </c>
    </row>
    <row r="127">
      <c r="B127" s="19" t="str">
        <f t="shared" ca="1" si="7"/>
        <v/>
      </c>
      <c r="C127" s="20" t="str">
        <f t="shared" ca="1" si="8"/>
        <v/>
      </c>
      <c r="D127" s="17" t="str">
        <f t="shared" ca="1" si="9"/>
        <v/>
      </c>
      <c r="E127" s="17" t="str">
        <f t="shared" ca="1" si="10"/>
        <v/>
      </c>
      <c r="F127" s="17" t="str">
        <f t="shared" ca="1" si="11"/>
        <v/>
      </c>
      <c r="G127" s="17" t="str">
        <f t="shared" ca="1" si="12"/>
        <v/>
      </c>
      <c r="H127" s="17"/>
      <c r="I127" s="17" t="str">
        <f t="shared" ca="1" si="13"/>
        <v/>
      </c>
    </row>
    <row r="128">
      <c r="B128" s="19" t="str">
        <f t="shared" ca="1" si="7"/>
        <v/>
      </c>
      <c r="C128" s="20" t="str">
        <f t="shared" ca="1" si="8"/>
        <v/>
      </c>
      <c r="D128" s="17" t="str">
        <f t="shared" ca="1" si="9"/>
        <v/>
      </c>
      <c r="E128" s="17" t="str">
        <f t="shared" ca="1" si="10"/>
        <v/>
      </c>
      <c r="F128" s="17" t="str">
        <f t="shared" ca="1" si="11"/>
        <v/>
      </c>
      <c r="G128" s="17" t="str">
        <f t="shared" ca="1" si="12"/>
        <v/>
      </c>
      <c r="H128" s="17"/>
      <c r="I128" s="17" t="str">
        <f t="shared" ca="1" si="13"/>
        <v/>
      </c>
    </row>
    <row r="129">
      <c r="B129" s="19" t="str">
        <f t="shared" ca="1" si="7"/>
        <v/>
      </c>
      <c r="C129" s="20" t="str">
        <f t="shared" ca="1" si="8"/>
        <v/>
      </c>
      <c r="D129" s="17" t="str">
        <f t="shared" ca="1" si="9"/>
        <v/>
      </c>
      <c r="E129" s="17" t="str">
        <f t="shared" ca="1" si="10"/>
        <v/>
      </c>
      <c r="F129" s="17" t="str">
        <f t="shared" ca="1" si="11"/>
        <v/>
      </c>
      <c r="G129" s="17" t="str">
        <f t="shared" ca="1" si="12"/>
        <v/>
      </c>
      <c r="H129" s="17"/>
      <c r="I129" s="17" t="str">
        <f t="shared" ca="1" si="13"/>
        <v/>
      </c>
    </row>
    <row r="130">
      <c r="B130" s="19" t="str">
        <f t="shared" ca="1" si="7"/>
        <v/>
      </c>
      <c r="C130" s="20" t="str">
        <f t="shared" ca="1" si="8"/>
        <v/>
      </c>
      <c r="D130" s="17" t="str">
        <f t="shared" ca="1" si="9"/>
        <v/>
      </c>
      <c r="E130" s="17" t="str">
        <f t="shared" ca="1" si="10"/>
        <v/>
      </c>
      <c r="F130" s="17" t="str">
        <f t="shared" ca="1" si="11"/>
        <v/>
      </c>
      <c r="G130" s="17" t="str">
        <f t="shared" ca="1" si="12"/>
        <v/>
      </c>
      <c r="H130" s="17"/>
      <c r="I130" s="17" t="str">
        <f t="shared" ca="1" si="13"/>
        <v/>
      </c>
    </row>
    <row r="131">
      <c r="B131" s="19" t="str">
        <f t="shared" ca="1" si="7"/>
        <v/>
      </c>
      <c r="C131" s="20" t="str">
        <f t="shared" ca="1" si="8"/>
        <v/>
      </c>
      <c r="D131" s="17" t="str">
        <f t="shared" ca="1" si="9"/>
        <v/>
      </c>
      <c r="E131" s="17" t="str">
        <f t="shared" ca="1" si="10"/>
        <v/>
      </c>
      <c r="F131" s="17" t="str">
        <f t="shared" ca="1" si="11"/>
        <v/>
      </c>
      <c r="G131" s="17" t="str">
        <f t="shared" ca="1" si="12"/>
        <v/>
      </c>
      <c r="H131" s="17"/>
      <c r="I131" s="17" t="str">
        <f t="shared" ca="1" si="13"/>
        <v/>
      </c>
    </row>
    <row r="132">
      <c r="B132" s="19" t="str">
        <f t="shared" ca="1" si="7"/>
        <v/>
      </c>
      <c r="C132" s="20" t="str">
        <f t="shared" ca="1" si="8"/>
        <v/>
      </c>
      <c r="D132" s="17" t="str">
        <f t="shared" ca="1" si="9"/>
        <v/>
      </c>
      <c r="E132" s="17" t="str">
        <f t="shared" ca="1" si="10"/>
        <v/>
      </c>
      <c r="F132" s="17" t="str">
        <f t="shared" ca="1" si="11"/>
        <v/>
      </c>
      <c r="G132" s="17" t="str">
        <f t="shared" ca="1" si="12"/>
        <v/>
      </c>
      <c r="H132" s="17"/>
      <c r="I132" s="17" t="str">
        <f t="shared" ca="1" si="13"/>
        <v/>
      </c>
    </row>
    <row r="133">
      <c r="B133" s="19" t="str">
        <f t="shared" ca="1" si="7"/>
        <v/>
      </c>
      <c r="C133" s="20" t="str">
        <f t="shared" ca="1" si="8"/>
        <v/>
      </c>
      <c r="D133" s="17" t="str">
        <f t="shared" ca="1" si="9"/>
        <v/>
      </c>
      <c r="E133" s="17" t="str">
        <f t="shared" ca="1" si="10"/>
        <v/>
      </c>
      <c r="F133" s="17" t="str">
        <f t="shared" ca="1" si="11"/>
        <v/>
      </c>
      <c r="G133" s="17" t="str">
        <f t="shared" ca="1" si="12"/>
        <v/>
      </c>
      <c r="H133" s="17"/>
      <c r="I133" s="17" t="str">
        <f t="shared" ca="1" si="13"/>
        <v/>
      </c>
    </row>
    <row r="134">
      <c r="B134" s="19" t="str">
        <f t="shared" ca="1" si="7"/>
        <v/>
      </c>
      <c r="C134" s="20" t="str">
        <f t="shared" ca="1" si="8"/>
        <v/>
      </c>
      <c r="D134" s="17" t="str">
        <f t="shared" ca="1" si="9"/>
        <v/>
      </c>
      <c r="E134" s="17" t="str">
        <f t="shared" ca="1" si="10"/>
        <v/>
      </c>
      <c r="F134" s="17" t="str">
        <f t="shared" ca="1" si="11"/>
        <v/>
      </c>
      <c r="G134" s="17" t="str">
        <f t="shared" ca="1" si="12"/>
        <v/>
      </c>
      <c r="H134" s="17"/>
      <c r="I134" s="17" t="str">
        <f t="shared" ca="1" si="13"/>
        <v/>
      </c>
    </row>
    <row r="135">
      <c r="B135" s="19" t="str">
        <f t="shared" ca="1" si="7"/>
        <v/>
      </c>
      <c r="C135" s="20" t="str">
        <f t="shared" ca="1" si="8"/>
        <v/>
      </c>
      <c r="D135" s="17" t="str">
        <f t="shared" ca="1" si="9"/>
        <v/>
      </c>
      <c r="E135" s="17" t="str">
        <f t="shared" ca="1" si="10"/>
        <v/>
      </c>
      <c r="F135" s="17" t="str">
        <f t="shared" ca="1" si="11"/>
        <v/>
      </c>
      <c r="G135" s="17" t="str">
        <f t="shared" ca="1" si="12"/>
        <v/>
      </c>
      <c r="H135" s="17"/>
      <c r="I135" s="17" t="str">
        <f t="shared" ca="1" si="13"/>
        <v/>
      </c>
    </row>
    <row r="136">
      <c r="B136" s="19" t="str">
        <f t="shared" ca="1" si="7"/>
        <v/>
      </c>
      <c r="C136" s="20" t="str">
        <f t="shared" ca="1" si="8"/>
        <v/>
      </c>
      <c r="D136" s="17" t="str">
        <f t="shared" ca="1" si="9"/>
        <v/>
      </c>
      <c r="E136" s="17" t="str">
        <f t="shared" ca="1" si="10"/>
        <v/>
      </c>
      <c r="F136" s="17" t="str">
        <f t="shared" ca="1" si="11"/>
        <v/>
      </c>
      <c r="G136" s="17" t="str">
        <f t="shared" ca="1" si="12"/>
        <v/>
      </c>
      <c r="H136" s="17"/>
      <c r="I136" s="17" t="str">
        <f t="shared" ca="1" si="13"/>
        <v/>
      </c>
    </row>
    <row r="137">
      <c r="B137" s="19" t="str">
        <f t="shared" ca="1" si="7"/>
        <v/>
      </c>
      <c r="C137" s="20" t="str">
        <f t="shared" ca="1" si="8"/>
        <v/>
      </c>
      <c r="D137" s="17" t="str">
        <f t="shared" ca="1" si="9"/>
        <v/>
      </c>
      <c r="E137" s="17" t="str">
        <f t="shared" ca="1" si="10"/>
        <v/>
      </c>
      <c r="F137" s="17" t="str">
        <f t="shared" ca="1" si="11"/>
        <v/>
      </c>
      <c r="G137" s="17" t="str">
        <f t="shared" ca="1" si="12"/>
        <v/>
      </c>
      <c r="H137" s="17"/>
      <c r="I137" s="17" t="str">
        <f t="shared" ca="1" si="13"/>
        <v/>
      </c>
    </row>
    <row r="138">
      <c r="B138" s="19" t="str">
        <f t="shared" ca="1" si="7"/>
        <v/>
      </c>
      <c r="C138" s="20" t="str">
        <f t="shared" ca="1" si="8"/>
        <v/>
      </c>
      <c r="D138" s="17" t="str">
        <f t="shared" ca="1" si="9"/>
        <v/>
      </c>
      <c r="E138" s="17" t="str">
        <f t="shared" ca="1" si="10"/>
        <v/>
      </c>
      <c r="F138" s="17" t="str">
        <f t="shared" ca="1" si="11"/>
        <v/>
      </c>
      <c r="G138" s="17" t="str">
        <f t="shared" ca="1" si="12"/>
        <v/>
      </c>
      <c r="H138" s="17"/>
      <c r="I138" s="17" t="str">
        <f t="shared" ca="1" si="13"/>
        <v/>
      </c>
    </row>
    <row r="139">
      <c r="B139" s="19" t="str">
        <f t="shared" ca="1" si="7"/>
        <v/>
      </c>
      <c r="C139" s="20" t="str">
        <f t="shared" ca="1" si="8"/>
        <v/>
      </c>
      <c r="D139" s="17" t="str">
        <f t="shared" ca="1" si="9"/>
        <v/>
      </c>
      <c r="E139" s="17" t="str">
        <f t="shared" ca="1" si="10"/>
        <v/>
      </c>
      <c r="F139" s="17" t="str">
        <f t="shared" ca="1" si="11"/>
        <v/>
      </c>
      <c r="G139" s="17" t="str">
        <f t="shared" ca="1" si="12"/>
        <v/>
      </c>
      <c r="H139" s="17"/>
      <c r="I139" s="17" t="str">
        <f t="shared" ca="1" si="13"/>
        <v/>
      </c>
    </row>
    <row r="140">
      <c r="B140" s="19" t="str">
        <f t="shared" ca="1" si="7"/>
        <v/>
      </c>
      <c r="C140" s="20" t="str">
        <f t="shared" ca="1" si="8"/>
        <v/>
      </c>
      <c r="D140" s="17" t="str">
        <f t="shared" ca="1" si="9"/>
        <v/>
      </c>
      <c r="E140" s="17" t="str">
        <f t="shared" ca="1" si="10"/>
        <v/>
      </c>
      <c r="F140" s="17" t="str">
        <f t="shared" ca="1" si="11"/>
        <v/>
      </c>
      <c r="G140" s="17" t="str">
        <f t="shared" ca="1" si="12"/>
        <v/>
      </c>
      <c r="H140" s="17"/>
      <c r="I140" s="17" t="str">
        <f t="shared" ca="1" si="13"/>
        <v/>
      </c>
    </row>
    <row r="141">
      <c r="B141" s="19" t="str">
        <f t="shared" ca="1" si="7"/>
        <v/>
      </c>
      <c r="C141" s="20" t="str">
        <f t="shared" ca="1" si="8"/>
        <v/>
      </c>
      <c r="D141" s="17" t="str">
        <f t="shared" ca="1" si="9"/>
        <v/>
      </c>
      <c r="E141" s="17" t="str">
        <f t="shared" ca="1" si="10"/>
        <v/>
      </c>
      <c r="F141" s="17" t="str">
        <f t="shared" ca="1" si="11"/>
        <v/>
      </c>
      <c r="G141" s="17" t="str">
        <f t="shared" ca="1" si="12"/>
        <v/>
      </c>
      <c r="H141" s="17"/>
      <c r="I141" s="17" t="str">
        <f t="shared" ca="1" si="13"/>
        <v/>
      </c>
    </row>
    <row r="142">
      <c r="B142" s="19" t="str">
        <f t="shared" ca="1" si="7"/>
        <v/>
      </c>
      <c r="C142" s="20" t="str">
        <f t="shared" ca="1" si="8"/>
        <v/>
      </c>
      <c r="D142" s="17" t="str">
        <f t="shared" ca="1" si="9"/>
        <v/>
      </c>
      <c r="E142" s="17" t="str">
        <f t="shared" ca="1" si="10"/>
        <v/>
      </c>
      <c r="F142" s="17" t="str">
        <f t="shared" ca="1" si="11"/>
        <v/>
      </c>
      <c r="G142" s="17" t="str">
        <f t="shared" ca="1" si="12"/>
        <v/>
      </c>
      <c r="H142" s="17"/>
      <c r="I142" s="17" t="str">
        <f t="shared" ca="1" si="13"/>
        <v/>
      </c>
    </row>
    <row r="143">
      <c r="B143" s="19" t="str">
        <f t="shared" ref="B143:B206" ca="1" si="14">IFERROR(IF(Préstamo_No_Pagado*Valores_Escritos,Número_De_Pago,""),"")</f>
        <v/>
      </c>
      <c r="C143" s="20" t="str">
        <f t="shared" ref="C143:C206" ca="1" si="15">IFERROR(IF(Préstamo_No_Pagado*Valores_Escritos,Fecha_De_Pago,""),"")</f>
        <v/>
      </c>
      <c r="D143" s="17" t="str">
        <f t="shared" ref="D143:D206" ca="1" si="16">IFERROR(IF(Préstamo_No_Pagado*Valores_Escritos,Saldo_Inicial,""),"")</f>
        <v/>
      </c>
      <c r="E143" s="17" t="str">
        <f t="shared" ref="E143:E206" ca="1" si="17">IFERROR(IF(Préstamo_No_Pagado*Valores_Escritos,Pago_Mensual,""),"")</f>
        <v/>
      </c>
      <c r="F143" s="17" t="str">
        <f t="shared" ref="F143:F206" ca="1" si="18">IFERROR(IF(Préstamo_No_Pagado*Valores_Escritos,Principal,""),"")</f>
        <v/>
      </c>
      <c r="G143" s="17" t="str">
        <f t="shared" ref="G143:G206" ca="1" si="19">IFERROR(IF(Préstamo_No_Pagado*Valores_Escritos,Interés,""),"")</f>
        <v/>
      </c>
      <c r="H143" s="17"/>
      <c r="I143" s="17" t="str">
        <f t="shared" ref="I143:I206" ca="1" si="20">IFERROR(IF(Préstamo_No_Pagado*Valores_Escritos,Saldo_Final,""),"")</f>
        <v/>
      </c>
    </row>
    <row r="144">
      <c r="B144" s="19" t="str">
        <f t="shared" ca="1" si="14"/>
        <v/>
      </c>
      <c r="C144" s="20" t="str">
        <f t="shared" ca="1" si="15"/>
        <v/>
      </c>
      <c r="D144" s="17" t="str">
        <f t="shared" ca="1" si="16"/>
        <v/>
      </c>
      <c r="E144" s="17" t="str">
        <f t="shared" ca="1" si="17"/>
        <v/>
      </c>
      <c r="F144" s="17" t="str">
        <f t="shared" ca="1" si="18"/>
        <v/>
      </c>
      <c r="G144" s="17" t="str">
        <f t="shared" ca="1" si="19"/>
        <v/>
      </c>
      <c r="H144" s="17"/>
      <c r="I144" s="17" t="str">
        <f t="shared" ca="1" si="20"/>
        <v/>
      </c>
    </row>
    <row r="145">
      <c r="B145" s="19" t="str">
        <f t="shared" ca="1" si="14"/>
        <v/>
      </c>
      <c r="C145" s="20" t="str">
        <f t="shared" ca="1" si="15"/>
        <v/>
      </c>
      <c r="D145" s="17" t="str">
        <f t="shared" ca="1" si="16"/>
        <v/>
      </c>
      <c r="E145" s="17" t="str">
        <f t="shared" ca="1" si="17"/>
        <v/>
      </c>
      <c r="F145" s="17" t="str">
        <f t="shared" ca="1" si="18"/>
        <v/>
      </c>
      <c r="G145" s="17" t="str">
        <f t="shared" ca="1" si="19"/>
        <v/>
      </c>
      <c r="H145" s="17"/>
      <c r="I145" s="17" t="str">
        <f t="shared" ca="1" si="20"/>
        <v/>
      </c>
    </row>
    <row r="146">
      <c r="B146" s="19" t="str">
        <f t="shared" ca="1" si="14"/>
        <v/>
      </c>
      <c r="C146" s="20" t="str">
        <f t="shared" ca="1" si="15"/>
        <v/>
      </c>
      <c r="D146" s="17" t="str">
        <f t="shared" ca="1" si="16"/>
        <v/>
      </c>
      <c r="E146" s="17" t="str">
        <f t="shared" ca="1" si="17"/>
        <v/>
      </c>
      <c r="F146" s="17" t="str">
        <f t="shared" ca="1" si="18"/>
        <v/>
      </c>
      <c r="G146" s="17" t="str">
        <f t="shared" ca="1" si="19"/>
        <v/>
      </c>
      <c r="H146" s="17"/>
      <c r="I146" s="17" t="str">
        <f t="shared" ca="1" si="20"/>
        <v/>
      </c>
    </row>
    <row r="147">
      <c r="B147" s="19" t="str">
        <f t="shared" ca="1" si="14"/>
        <v/>
      </c>
      <c r="C147" s="20" t="str">
        <f t="shared" ca="1" si="15"/>
        <v/>
      </c>
      <c r="D147" s="17" t="str">
        <f t="shared" ca="1" si="16"/>
        <v/>
      </c>
      <c r="E147" s="17" t="str">
        <f t="shared" ca="1" si="17"/>
        <v/>
      </c>
      <c r="F147" s="17" t="str">
        <f t="shared" ca="1" si="18"/>
        <v/>
      </c>
      <c r="G147" s="17" t="str">
        <f t="shared" ca="1" si="19"/>
        <v/>
      </c>
      <c r="H147" s="17"/>
      <c r="I147" s="17" t="str">
        <f t="shared" ca="1" si="20"/>
        <v/>
      </c>
    </row>
    <row r="148">
      <c r="B148" s="19" t="str">
        <f t="shared" ca="1" si="14"/>
        <v/>
      </c>
      <c r="C148" s="20" t="str">
        <f t="shared" ca="1" si="15"/>
        <v/>
      </c>
      <c r="D148" s="17" t="str">
        <f t="shared" ca="1" si="16"/>
        <v/>
      </c>
      <c r="E148" s="17" t="str">
        <f t="shared" ca="1" si="17"/>
        <v/>
      </c>
      <c r="F148" s="17" t="str">
        <f t="shared" ca="1" si="18"/>
        <v/>
      </c>
      <c r="G148" s="17" t="str">
        <f t="shared" ca="1" si="19"/>
        <v/>
      </c>
      <c r="H148" s="17"/>
      <c r="I148" s="17" t="str">
        <f t="shared" ca="1" si="20"/>
        <v/>
      </c>
    </row>
    <row r="149">
      <c r="B149" s="19" t="str">
        <f t="shared" ca="1" si="14"/>
        <v/>
      </c>
      <c r="C149" s="20" t="str">
        <f t="shared" ca="1" si="15"/>
        <v/>
      </c>
      <c r="D149" s="17" t="str">
        <f t="shared" ca="1" si="16"/>
        <v/>
      </c>
      <c r="E149" s="17" t="str">
        <f t="shared" ca="1" si="17"/>
        <v/>
      </c>
      <c r="F149" s="17" t="str">
        <f t="shared" ca="1" si="18"/>
        <v/>
      </c>
      <c r="G149" s="17" t="str">
        <f t="shared" ca="1" si="19"/>
        <v/>
      </c>
      <c r="H149" s="17"/>
      <c r="I149" s="17" t="str">
        <f t="shared" ca="1" si="20"/>
        <v/>
      </c>
    </row>
    <row r="150">
      <c r="B150" s="19" t="str">
        <f t="shared" ca="1" si="14"/>
        <v/>
      </c>
      <c r="C150" s="20" t="str">
        <f t="shared" ca="1" si="15"/>
        <v/>
      </c>
      <c r="D150" s="17" t="str">
        <f t="shared" ca="1" si="16"/>
        <v/>
      </c>
      <c r="E150" s="17" t="str">
        <f t="shared" ca="1" si="17"/>
        <v/>
      </c>
      <c r="F150" s="17" t="str">
        <f t="shared" ca="1" si="18"/>
        <v/>
      </c>
      <c r="G150" s="17" t="str">
        <f t="shared" ca="1" si="19"/>
        <v/>
      </c>
      <c r="H150" s="17"/>
      <c r="I150" s="17" t="str">
        <f t="shared" ca="1" si="20"/>
        <v/>
      </c>
    </row>
    <row r="151">
      <c r="B151" s="19" t="str">
        <f t="shared" ca="1" si="14"/>
        <v/>
      </c>
      <c r="C151" s="20" t="str">
        <f t="shared" ca="1" si="15"/>
        <v/>
      </c>
      <c r="D151" s="17" t="str">
        <f t="shared" ca="1" si="16"/>
        <v/>
      </c>
      <c r="E151" s="17" t="str">
        <f t="shared" ca="1" si="17"/>
        <v/>
      </c>
      <c r="F151" s="17" t="str">
        <f t="shared" ca="1" si="18"/>
        <v/>
      </c>
      <c r="G151" s="17" t="str">
        <f t="shared" ca="1" si="19"/>
        <v/>
      </c>
      <c r="H151" s="17"/>
      <c r="I151" s="17" t="str">
        <f t="shared" ca="1" si="20"/>
        <v/>
      </c>
    </row>
    <row r="152">
      <c r="B152" s="19" t="str">
        <f t="shared" ca="1" si="14"/>
        <v/>
      </c>
      <c r="C152" s="20" t="str">
        <f t="shared" ca="1" si="15"/>
        <v/>
      </c>
      <c r="D152" s="17" t="str">
        <f t="shared" ca="1" si="16"/>
        <v/>
      </c>
      <c r="E152" s="17" t="str">
        <f t="shared" ca="1" si="17"/>
        <v/>
      </c>
      <c r="F152" s="17" t="str">
        <f t="shared" ca="1" si="18"/>
        <v/>
      </c>
      <c r="G152" s="17" t="str">
        <f t="shared" ca="1" si="19"/>
        <v/>
      </c>
      <c r="H152" s="17"/>
      <c r="I152" s="17" t="str">
        <f t="shared" ca="1" si="20"/>
        <v/>
      </c>
    </row>
    <row r="153">
      <c r="B153" s="19" t="str">
        <f t="shared" ca="1" si="14"/>
        <v/>
      </c>
      <c r="C153" s="20" t="str">
        <f t="shared" ca="1" si="15"/>
        <v/>
      </c>
      <c r="D153" s="17" t="str">
        <f t="shared" ca="1" si="16"/>
        <v/>
      </c>
      <c r="E153" s="17" t="str">
        <f t="shared" ca="1" si="17"/>
        <v/>
      </c>
      <c r="F153" s="17" t="str">
        <f t="shared" ca="1" si="18"/>
        <v/>
      </c>
      <c r="G153" s="17" t="str">
        <f t="shared" ca="1" si="19"/>
        <v/>
      </c>
      <c r="H153" s="17"/>
      <c r="I153" s="17" t="str">
        <f t="shared" ca="1" si="20"/>
        <v/>
      </c>
    </row>
    <row r="154">
      <c r="B154" s="19" t="str">
        <f t="shared" ca="1" si="14"/>
        <v/>
      </c>
      <c r="C154" s="20" t="str">
        <f t="shared" ca="1" si="15"/>
        <v/>
      </c>
      <c r="D154" s="17" t="str">
        <f t="shared" ca="1" si="16"/>
        <v/>
      </c>
      <c r="E154" s="17" t="str">
        <f t="shared" ca="1" si="17"/>
        <v/>
      </c>
      <c r="F154" s="17" t="str">
        <f t="shared" ca="1" si="18"/>
        <v/>
      </c>
      <c r="G154" s="17" t="str">
        <f t="shared" ca="1" si="19"/>
        <v/>
      </c>
      <c r="H154" s="17"/>
      <c r="I154" s="17" t="str">
        <f t="shared" ca="1" si="20"/>
        <v/>
      </c>
    </row>
    <row r="155">
      <c r="B155" s="19" t="str">
        <f t="shared" ca="1" si="14"/>
        <v/>
      </c>
      <c r="C155" s="20" t="str">
        <f t="shared" ca="1" si="15"/>
        <v/>
      </c>
      <c r="D155" s="17" t="str">
        <f t="shared" ca="1" si="16"/>
        <v/>
      </c>
      <c r="E155" s="17" t="str">
        <f t="shared" ca="1" si="17"/>
        <v/>
      </c>
      <c r="F155" s="17" t="str">
        <f t="shared" ca="1" si="18"/>
        <v/>
      </c>
      <c r="G155" s="17" t="str">
        <f t="shared" ca="1" si="19"/>
        <v/>
      </c>
      <c r="H155" s="17"/>
      <c r="I155" s="17" t="str">
        <f t="shared" ca="1" si="20"/>
        <v/>
      </c>
    </row>
    <row r="156">
      <c r="B156" s="19" t="str">
        <f t="shared" ca="1" si="14"/>
        <v/>
      </c>
      <c r="C156" s="20" t="str">
        <f t="shared" ca="1" si="15"/>
        <v/>
      </c>
      <c r="D156" s="17" t="str">
        <f t="shared" ca="1" si="16"/>
        <v/>
      </c>
      <c r="E156" s="17" t="str">
        <f t="shared" ca="1" si="17"/>
        <v/>
      </c>
      <c r="F156" s="17" t="str">
        <f t="shared" ca="1" si="18"/>
        <v/>
      </c>
      <c r="G156" s="17" t="str">
        <f t="shared" ca="1" si="19"/>
        <v/>
      </c>
      <c r="H156" s="17"/>
      <c r="I156" s="17" t="str">
        <f t="shared" ca="1" si="20"/>
        <v/>
      </c>
    </row>
    <row r="157">
      <c r="B157" s="19" t="str">
        <f t="shared" ca="1" si="14"/>
        <v/>
      </c>
      <c r="C157" s="20" t="str">
        <f t="shared" ca="1" si="15"/>
        <v/>
      </c>
      <c r="D157" s="17" t="str">
        <f t="shared" ca="1" si="16"/>
        <v/>
      </c>
      <c r="E157" s="17" t="str">
        <f t="shared" ca="1" si="17"/>
        <v/>
      </c>
      <c r="F157" s="17" t="str">
        <f t="shared" ca="1" si="18"/>
        <v/>
      </c>
      <c r="G157" s="17" t="str">
        <f t="shared" ca="1" si="19"/>
        <v/>
      </c>
      <c r="H157" s="17"/>
      <c r="I157" s="17" t="str">
        <f t="shared" ca="1" si="20"/>
        <v/>
      </c>
    </row>
    <row r="158">
      <c r="B158" s="19" t="str">
        <f t="shared" ca="1" si="14"/>
        <v/>
      </c>
      <c r="C158" s="20" t="str">
        <f t="shared" ca="1" si="15"/>
        <v/>
      </c>
      <c r="D158" s="17" t="str">
        <f t="shared" ca="1" si="16"/>
        <v/>
      </c>
      <c r="E158" s="17" t="str">
        <f t="shared" ca="1" si="17"/>
        <v/>
      </c>
      <c r="F158" s="17" t="str">
        <f t="shared" ca="1" si="18"/>
        <v/>
      </c>
      <c r="G158" s="17" t="str">
        <f t="shared" ca="1" si="19"/>
        <v/>
      </c>
      <c r="H158" s="17"/>
      <c r="I158" s="17" t="str">
        <f t="shared" ca="1" si="20"/>
        <v/>
      </c>
    </row>
    <row r="159">
      <c r="B159" s="19" t="str">
        <f t="shared" ca="1" si="14"/>
        <v/>
      </c>
      <c r="C159" s="20" t="str">
        <f t="shared" ca="1" si="15"/>
        <v/>
      </c>
      <c r="D159" s="17" t="str">
        <f t="shared" ca="1" si="16"/>
        <v/>
      </c>
      <c r="E159" s="17" t="str">
        <f t="shared" ca="1" si="17"/>
        <v/>
      </c>
      <c r="F159" s="17" t="str">
        <f t="shared" ca="1" si="18"/>
        <v/>
      </c>
      <c r="G159" s="17" t="str">
        <f t="shared" ca="1" si="19"/>
        <v/>
      </c>
      <c r="H159" s="17"/>
      <c r="I159" s="17" t="str">
        <f t="shared" ca="1" si="20"/>
        <v/>
      </c>
    </row>
    <row r="160">
      <c r="B160" s="19" t="str">
        <f t="shared" ca="1" si="14"/>
        <v/>
      </c>
      <c r="C160" s="20" t="str">
        <f t="shared" ca="1" si="15"/>
        <v/>
      </c>
      <c r="D160" s="17" t="str">
        <f t="shared" ca="1" si="16"/>
        <v/>
      </c>
      <c r="E160" s="17" t="str">
        <f t="shared" ca="1" si="17"/>
        <v/>
      </c>
      <c r="F160" s="17" t="str">
        <f t="shared" ca="1" si="18"/>
        <v/>
      </c>
      <c r="G160" s="17" t="str">
        <f t="shared" ca="1" si="19"/>
        <v/>
      </c>
      <c r="H160" s="17"/>
      <c r="I160" s="17" t="str">
        <f t="shared" ca="1" si="20"/>
        <v/>
      </c>
    </row>
    <row r="161">
      <c r="B161" s="19" t="str">
        <f t="shared" ca="1" si="14"/>
        <v/>
      </c>
      <c r="C161" s="20" t="str">
        <f t="shared" ca="1" si="15"/>
        <v/>
      </c>
      <c r="D161" s="17" t="str">
        <f t="shared" ca="1" si="16"/>
        <v/>
      </c>
      <c r="E161" s="17" t="str">
        <f t="shared" ca="1" si="17"/>
        <v/>
      </c>
      <c r="F161" s="17" t="str">
        <f t="shared" ca="1" si="18"/>
        <v/>
      </c>
      <c r="G161" s="17" t="str">
        <f t="shared" ca="1" si="19"/>
        <v/>
      </c>
      <c r="H161" s="17"/>
      <c r="I161" s="17" t="str">
        <f t="shared" ca="1" si="20"/>
        <v/>
      </c>
    </row>
    <row r="162">
      <c r="B162" s="19" t="str">
        <f t="shared" ca="1" si="14"/>
        <v/>
      </c>
      <c r="C162" s="20" t="str">
        <f t="shared" ca="1" si="15"/>
        <v/>
      </c>
      <c r="D162" s="17" t="str">
        <f t="shared" ca="1" si="16"/>
        <v/>
      </c>
      <c r="E162" s="17" t="str">
        <f t="shared" ca="1" si="17"/>
        <v/>
      </c>
      <c r="F162" s="17" t="str">
        <f t="shared" ca="1" si="18"/>
        <v/>
      </c>
      <c r="G162" s="17" t="str">
        <f t="shared" ca="1" si="19"/>
        <v/>
      </c>
      <c r="H162" s="17"/>
      <c r="I162" s="17" t="str">
        <f t="shared" ca="1" si="20"/>
        <v/>
      </c>
    </row>
    <row r="163">
      <c r="B163" s="19" t="str">
        <f t="shared" ca="1" si="14"/>
        <v/>
      </c>
      <c r="C163" s="20" t="str">
        <f t="shared" ca="1" si="15"/>
        <v/>
      </c>
      <c r="D163" s="17" t="str">
        <f t="shared" ca="1" si="16"/>
        <v/>
      </c>
      <c r="E163" s="17" t="str">
        <f t="shared" ca="1" si="17"/>
        <v/>
      </c>
      <c r="F163" s="17" t="str">
        <f t="shared" ca="1" si="18"/>
        <v/>
      </c>
      <c r="G163" s="17" t="str">
        <f t="shared" ca="1" si="19"/>
        <v/>
      </c>
      <c r="H163" s="17"/>
      <c r="I163" s="17" t="str">
        <f t="shared" ca="1" si="20"/>
        <v/>
      </c>
    </row>
    <row r="164">
      <c r="B164" s="19" t="str">
        <f t="shared" ca="1" si="14"/>
        <v/>
      </c>
      <c r="C164" s="20" t="str">
        <f t="shared" ca="1" si="15"/>
        <v/>
      </c>
      <c r="D164" s="17" t="str">
        <f t="shared" ca="1" si="16"/>
        <v/>
      </c>
      <c r="E164" s="17" t="str">
        <f t="shared" ca="1" si="17"/>
        <v/>
      </c>
      <c r="F164" s="17" t="str">
        <f t="shared" ca="1" si="18"/>
        <v/>
      </c>
      <c r="G164" s="17" t="str">
        <f t="shared" ca="1" si="19"/>
        <v/>
      </c>
      <c r="H164" s="17"/>
      <c r="I164" s="17" t="str">
        <f t="shared" ca="1" si="20"/>
        <v/>
      </c>
    </row>
    <row r="165">
      <c r="B165" s="19" t="str">
        <f t="shared" ca="1" si="14"/>
        <v/>
      </c>
      <c r="C165" s="20" t="str">
        <f t="shared" ca="1" si="15"/>
        <v/>
      </c>
      <c r="D165" s="17" t="str">
        <f t="shared" ca="1" si="16"/>
        <v/>
      </c>
      <c r="E165" s="17" t="str">
        <f t="shared" ca="1" si="17"/>
        <v/>
      </c>
      <c r="F165" s="17" t="str">
        <f t="shared" ca="1" si="18"/>
        <v/>
      </c>
      <c r="G165" s="17" t="str">
        <f t="shared" ca="1" si="19"/>
        <v/>
      </c>
      <c r="H165" s="17"/>
      <c r="I165" s="17" t="str">
        <f t="shared" ca="1" si="20"/>
        <v/>
      </c>
    </row>
    <row r="166">
      <c r="B166" s="19" t="str">
        <f t="shared" ca="1" si="14"/>
        <v/>
      </c>
      <c r="C166" s="20" t="str">
        <f t="shared" ca="1" si="15"/>
        <v/>
      </c>
      <c r="D166" s="17" t="str">
        <f t="shared" ca="1" si="16"/>
        <v/>
      </c>
      <c r="E166" s="17" t="str">
        <f t="shared" ca="1" si="17"/>
        <v/>
      </c>
      <c r="F166" s="17" t="str">
        <f t="shared" ca="1" si="18"/>
        <v/>
      </c>
      <c r="G166" s="17" t="str">
        <f t="shared" ca="1" si="19"/>
        <v/>
      </c>
      <c r="H166" s="17"/>
      <c r="I166" s="17" t="str">
        <f t="shared" ca="1" si="20"/>
        <v/>
      </c>
    </row>
    <row r="167">
      <c r="B167" s="19" t="str">
        <f t="shared" ca="1" si="14"/>
        <v/>
      </c>
      <c r="C167" s="20" t="str">
        <f t="shared" ca="1" si="15"/>
        <v/>
      </c>
      <c r="D167" s="17" t="str">
        <f t="shared" ca="1" si="16"/>
        <v/>
      </c>
      <c r="E167" s="17" t="str">
        <f t="shared" ca="1" si="17"/>
        <v/>
      </c>
      <c r="F167" s="17" t="str">
        <f t="shared" ca="1" si="18"/>
        <v/>
      </c>
      <c r="G167" s="17" t="str">
        <f t="shared" ca="1" si="19"/>
        <v/>
      </c>
      <c r="H167" s="17"/>
      <c r="I167" s="17" t="str">
        <f t="shared" ca="1" si="20"/>
        <v/>
      </c>
    </row>
    <row r="168">
      <c r="B168" s="19" t="str">
        <f t="shared" ca="1" si="14"/>
        <v/>
      </c>
      <c r="C168" s="20" t="str">
        <f t="shared" ca="1" si="15"/>
        <v/>
      </c>
      <c r="D168" s="17" t="str">
        <f t="shared" ca="1" si="16"/>
        <v/>
      </c>
      <c r="E168" s="17" t="str">
        <f t="shared" ca="1" si="17"/>
        <v/>
      </c>
      <c r="F168" s="17" t="str">
        <f t="shared" ca="1" si="18"/>
        <v/>
      </c>
      <c r="G168" s="17" t="str">
        <f t="shared" ca="1" si="19"/>
        <v/>
      </c>
      <c r="H168" s="17"/>
      <c r="I168" s="17" t="str">
        <f t="shared" ca="1" si="20"/>
        <v/>
      </c>
    </row>
    <row r="169">
      <c r="B169" s="19" t="str">
        <f t="shared" ca="1" si="14"/>
        <v/>
      </c>
      <c r="C169" s="20" t="str">
        <f t="shared" ca="1" si="15"/>
        <v/>
      </c>
      <c r="D169" s="17" t="str">
        <f t="shared" ca="1" si="16"/>
        <v/>
      </c>
      <c r="E169" s="17" t="str">
        <f t="shared" ca="1" si="17"/>
        <v/>
      </c>
      <c r="F169" s="17" t="str">
        <f t="shared" ca="1" si="18"/>
        <v/>
      </c>
      <c r="G169" s="17" t="str">
        <f t="shared" ca="1" si="19"/>
        <v/>
      </c>
      <c r="H169" s="17"/>
      <c r="I169" s="17" t="str">
        <f t="shared" ca="1" si="20"/>
        <v/>
      </c>
    </row>
    <row r="170">
      <c r="B170" s="19" t="str">
        <f t="shared" ca="1" si="14"/>
        <v/>
      </c>
      <c r="C170" s="20" t="str">
        <f t="shared" ca="1" si="15"/>
        <v/>
      </c>
      <c r="D170" s="17" t="str">
        <f t="shared" ca="1" si="16"/>
        <v/>
      </c>
      <c r="E170" s="17" t="str">
        <f t="shared" ca="1" si="17"/>
        <v/>
      </c>
      <c r="F170" s="17" t="str">
        <f t="shared" ca="1" si="18"/>
        <v/>
      </c>
      <c r="G170" s="17" t="str">
        <f t="shared" ca="1" si="19"/>
        <v/>
      </c>
      <c r="H170" s="17"/>
      <c r="I170" s="17" t="str">
        <f t="shared" ca="1" si="20"/>
        <v/>
      </c>
    </row>
    <row r="171">
      <c r="B171" s="19" t="str">
        <f t="shared" ca="1" si="14"/>
        <v/>
      </c>
      <c r="C171" s="20" t="str">
        <f t="shared" ca="1" si="15"/>
        <v/>
      </c>
      <c r="D171" s="17" t="str">
        <f t="shared" ca="1" si="16"/>
        <v/>
      </c>
      <c r="E171" s="17" t="str">
        <f t="shared" ca="1" si="17"/>
        <v/>
      </c>
      <c r="F171" s="17" t="str">
        <f t="shared" ca="1" si="18"/>
        <v/>
      </c>
      <c r="G171" s="17" t="str">
        <f t="shared" ca="1" si="19"/>
        <v/>
      </c>
      <c r="H171" s="17"/>
      <c r="I171" s="17" t="str">
        <f t="shared" ca="1" si="20"/>
        <v/>
      </c>
    </row>
    <row r="172">
      <c r="B172" s="19" t="str">
        <f t="shared" ca="1" si="14"/>
        <v/>
      </c>
      <c r="C172" s="20" t="str">
        <f t="shared" ca="1" si="15"/>
        <v/>
      </c>
      <c r="D172" s="17" t="str">
        <f t="shared" ca="1" si="16"/>
        <v/>
      </c>
      <c r="E172" s="17" t="str">
        <f t="shared" ca="1" si="17"/>
        <v/>
      </c>
      <c r="F172" s="17" t="str">
        <f t="shared" ca="1" si="18"/>
        <v/>
      </c>
      <c r="G172" s="17" t="str">
        <f t="shared" ca="1" si="19"/>
        <v/>
      </c>
      <c r="H172" s="17"/>
      <c r="I172" s="17" t="str">
        <f t="shared" ca="1" si="20"/>
        <v/>
      </c>
    </row>
    <row r="173">
      <c r="B173" s="19" t="str">
        <f t="shared" ca="1" si="14"/>
        <v/>
      </c>
      <c r="C173" s="20" t="str">
        <f t="shared" ca="1" si="15"/>
        <v/>
      </c>
      <c r="D173" s="17" t="str">
        <f t="shared" ca="1" si="16"/>
        <v/>
      </c>
      <c r="E173" s="17" t="str">
        <f t="shared" ca="1" si="17"/>
        <v/>
      </c>
      <c r="F173" s="17" t="str">
        <f t="shared" ca="1" si="18"/>
        <v/>
      </c>
      <c r="G173" s="17" t="str">
        <f t="shared" ca="1" si="19"/>
        <v/>
      </c>
      <c r="H173" s="17"/>
      <c r="I173" s="17" t="str">
        <f t="shared" ca="1" si="20"/>
        <v/>
      </c>
    </row>
    <row r="174">
      <c r="B174" s="19" t="str">
        <f t="shared" ca="1" si="14"/>
        <v/>
      </c>
      <c r="C174" s="20" t="str">
        <f t="shared" ca="1" si="15"/>
        <v/>
      </c>
      <c r="D174" s="17" t="str">
        <f t="shared" ca="1" si="16"/>
        <v/>
      </c>
      <c r="E174" s="17" t="str">
        <f t="shared" ca="1" si="17"/>
        <v/>
      </c>
      <c r="F174" s="17" t="str">
        <f t="shared" ca="1" si="18"/>
        <v/>
      </c>
      <c r="G174" s="17" t="str">
        <f t="shared" ca="1" si="19"/>
        <v/>
      </c>
      <c r="H174" s="17"/>
      <c r="I174" s="17" t="str">
        <f t="shared" ca="1" si="20"/>
        <v/>
      </c>
    </row>
    <row r="175">
      <c r="B175" s="19" t="str">
        <f t="shared" ca="1" si="14"/>
        <v/>
      </c>
      <c r="C175" s="20" t="str">
        <f t="shared" ca="1" si="15"/>
        <v/>
      </c>
      <c r="D175" s="17" t="str">
        <f t="shared" ca="1" si="16"/>
        <v/>
      </c>
      <c r="E175" s="17" t="str">
        <f t="shared" ca="1" si="17"/>
        <v/>
      </c>
      <c r="F175" s="17" t="str">
        <f t="shared" ca="1" si="18"/>
        <v/>
      </c>
      <c r="G175" s="17" t="str">
        <f t="shared" ca="1" si="19"/>
        <v/>
      </c>
      <c r="H175" s="17"/>
      <c r="I175" s="17" t="str">
        <f t="shared" ca="1" si="20"/>
        <v/>
      </c>
    </row>
    <row r="176">
      <c r="B176" s="19" t="str">
        <f t="shared" ca="1" si="14"/>
        <v/>
      </c>
      <c r="C176" s="20" t="str">
        <f t="shared" ca="1" si="15"/>
        <v/>
      </c>
      <c r="D176" s="17" t="str">
        <f t="shared" ca="1" si="16"/>
        <v/>
      </c>
      <c r="E176" s="17" t="str">
        <f t="shared" ca="1" si="17"/>
        <v/>
      </c>
      <c r="F176" s="17" t="str">
        <f t="shared" ca="1" si="18"/>
        <v/>
      </c>
      <c r="G176" s="17" t="str">
        <f t="shared" ca="1" si="19"/>
        <v/>
      </c>
      <c r="H176" s="17"/>
      <c r="I176" s="17" t="str">
        <f t="shared" ca="1" si="20"/>
        <v/>
      </c>
    </row>
    <row r="177">
      <c r="B177" s="19" t="str">
        <f t="shared" ca="1" si="14"/>
        <v/>
      </c>
      <c r="C177" s="20" t="str">
        <f t="shared" ca="1" si="15"/>
        <v/>
      </c>
      <c r="D177" s="17" t="str">
        <f t="shared" ca="1" si="16"/>
        <v/>
      </c>
      <c r="E177" s="17" t="str">
        <f t="shared" ca="1" si="17"/>
        <v/>
      </c>
      <c r="F177" s="17" t="str">
        <f t="shared" ca="1" si="18"/>
        <v/>
      </c>
      <c r="G177" s="17" t="str">
        <f t="shared" ca="1" si="19"/>
        <v/>
      </c>
      <c r="H177" s="17"/>
      <c r="I177" s="17" t="str">
        <f t="shared" ca="1" si="20"/>
        <v/>
      </c>
    </row>
    <row r="178">
      <c r="B178" s="19" t="str">
        <f t="shared" ca="1" si="14"/>
        <v/>
      </c>
      <c r="C178" s="20" t="str">
        <f t="shared" ca="1" si="15"/>
        <v/>
      </c>
      <c r="D178" s="17" t="str">
        <f t="shared" ca="1" si="16"/>
        <v/>
      </c>
      <c r="E178" s="17" t="str">
        <f t="shared" ca="1" si="17"/>
        <v/>
      </c>
      <c r="F178" s="17" t="str">
        <f t="shared" ca="1" si="18"/>
        <v/>
      </c>
      <c r="G178" s="17" t="str">
        <f t="shared" ca="1" si="19"/>
        <v/>
      </c>
      <c r="H178" s="17"/>
      <c r="I178" s="17" t="str">
        <f t="shared" ca="1" si="20"/>
        <v/>
      </c>
    </row>
    <row r="179">
      <c r="B179" s="19" t="str">
        <f t="shared" ca="1" si="14"/>
        <v/>
      </c>
      <c r="C179" s="20" t="str">
        <f t="shared" ca="1" si="15"/>
        <v/>
      </c>
      <c r="D179" s="17" t="str">
        <f t="shared" ca="1" si="16"/>
        <v/>
      </c>
      <c r="E179" s="17" t="str">
        <f t="shared" ca="1" si="17"/>
        <v/>
      </c>
      <c r="F179" s="17" t="str">
        <f t="shared" ca="1" si="18"/>
        <v/>
      </c>
      <c r="G179" s="17" t="str">
        <f t="shared" ca="1" si="19"/>
        <v/>
      </c>
      <c r="H179" s="17"/>
      <c r="I179" s="17" t="str">
        <f t="shared" ca="1" si="20"/>
        <v/>
      </c>
    </row>
    <row r="180">
      <c r="B180" s="19" t="str">
        <f t="shared" ca="1" si="14"/>
        <v/>
      </c>
      <c r="C180" s="20" t="str">
        <f t="shared" ca="1" si="15"/>
        <v/>
      </c>
      <c r="D180" s="17" t="str">
        <f t="shared" ca="1" si="16"/>
        <v/>
      </c>
      <c r="E180" s="17" t="str">
        <f t="shared" ca="1" si="17"/>
        <v/>
      </c>
      <c r="F180" s="17" t="str">
        <f t="shared" ca="1" si="18"/>
        <v/>
      </c>
      <c r="G180" s="17" t="str">
        <f t="shared" ca="1" si="19"/>
        <v/>
      </c>
      <c r="H180" s="17"/>
      <c r="I180" s="17" t="str">
        <f t="shared" ca="1" si="20"/>
        <v/>
      </c>
    </row>
    <row r="181">
      <c r="B181" s="19" t="str">
        <f t="shared" ca="1" si="14"/>
        <v/>
      </c>
      <c r="C181" s="20" t="str">
        <f t="shared" ca="1" si="15"/>
        <v/>
      </c>
      <c r="D181" s="17" t="str">
        <f t="shared" ca="1" si="16"/>
        <v/>
      </c>
      <c r="E181" s="17" t="str">
        <f t="shared" ca="1" si="17"/>
        <v/>
      </c>
      <c r="F181" s="17" t="str">
        <f t="shared" ca="1" si="18"/>
        <v/>
      </c>
      <c r="G181" s="17" t="str">
        <f t="shared" ca="1" si="19"/>
        <v/>
      </c>
      <c r="H181" s="17"/>
      <c r="I181" s="17" t="str">
        <f t="shared" ca="1" si="20"/>
        <v/>
      </c>
    </row>
    <row r="182">
      <c r="B182" s="19" t="str">
        <f t="shared" ca="1" si="14"/>
        <v/>
      </c>
      <c r="C182" s="20" t="str">
        <f t="shared" ca="1" si="15"/>
        <v/>
      </c>
      <c r="D182" s="17" t="str">
        <f t="shared" ca="1" si="16"/>
        <v/>
      </c>
      <c r="E182" s="17" t="str">
        <f t="shared" ca="1" si="17"/>
        <v/>
      </c>
      <c r="F182" s="17" t="str">
        <f t="shared" ca="1" si="18"/>
        <v/>
      </c>
      <c r="G182" s="17" t="str">
        <f t="shared" ca="1" si="19"/>
        <v/>
      </c>
      <c r="H182" s="17"/>
      <c r="I182" s="17" t="str">
        <f t="shared" ca="1" si="20"/>
        <v/>
      </c>
    </row>
    <row r="183">
      <c r="B183" s="19" t="str">
        <f t="shared" ca="1" si="14"/>
        <v/>
      </c>
      <c r="C183" s="20" t="str">
        <f t="shared" ca="1" si="15"/>
        <v/>
      </c>
      <c r="D183" s="17" t="str">
        <f t="shared" ca="1" si="16"/>
        <v/>
      </c>
      <c r="E183" s="17" t="str">
        <f t="shared" ca="1" si="17"/>
        <v/>
      </c>
      <c r="F183" s="17" t="str">
        <f t="shared" ca="1" si="18"/>
        <v/>
      </c>
      <c r="G183" s="17" t="str">
        <f t="shared" ca="1" si="19"/>
        <v/>
      </c>
      <c r="H183" s="17"/>
      <c r="I183" s="17" t="str">
        <f t="shared" ca="1" si="20"/>
        <v/>
      </c>
    </row>
    <row r="184">
      <c r="B184" s="19" t="str">
        <f t="shared" ca="1" si="14"/>
        <v/>
      </c>
      <c r="C184" s="20" t="str">
        <f t="shared" ca="1" si="15"/>
        <v/>
      </c>
      <c r="D184" s="17" t="str">
        <f t="shared" ca="1" si="16"/>
        <v/>
      </c>
      <c r="E184" s="17" t="str">
        <f t="shared" ca="1" si="17"/>
        <v/>
      </c>
      <c r="F184" s="17" t="str">
        <f t="shared" ca="1" si="18"/>
        <v/>
      </c>
      <c r="G184" s="17" t="str">
        <f t="shared" ca="1" si="19"/>
        <v/>
      </c>
      <c r="H184" s="17"/>
      <c r="I184" s="17" t="str">
        <f t="shared" ca="1" si="20"/>
        <v/>
      </c>
    </row>
    <row r="185">
      <c r="B185" s="19" t="str">
        <f t="shared" ca="1" si="14"/>
        <v/>
      </c>
      <c r="C185" s="20" t="str">
        <f t="shared" ca="1" si="15"/>
        <v/>
      </c>
      <c r="D185" s="17" t="str">
        <f t="shared" ca="1" si="16"/>
        <v/>
      </c>
      <c r="E185" s="17" t="str">
        <f t="shared" ca="1" si="17"/>
        <v/>
      </c>
      <c r="F185" s="17" t="str">
        <f t="shared" ca="1" si="18"/>
        <v/>
      </c>
      <c r="G185" s="17" t="str">
        <f t="shared" ca="1" si="19"/>
        <v/>
      </c>
      <c r="H185" s="17"/>
      <c r="I185" s="17" t="str">
        <f t="shared" ca="1" si="20"/>
        <v/>
      </c>
    </row>
    <row r="186">
      <c r="B186" s="19" t="str">
        <f t="shared" ca="1" si="14"/>
        <v/>
      </c>
      <c r="C186" s="20" t="str">
        <f t="shared" ca="1" si="15"/>
        <v/>
      </c>
      <c r="D186" s="17" t="str">
        <f t="shared" ca="1" si="16"/>
        <v/>
      </c>
      <c r="E186" s="17" t="str">
        <f t="shared" ca="1" si="17"/>
        <v/>
      </c>
      <c r="F186" s="17" t="str">
        <f t="shared" ca="1" si="18"/>
        <v/>
      </c>
      <c r="G186" s="17" t="str">
        <f t="shared" ca="1" si="19"/>
        <v/>
      </c>
      <c r="H186" s="17"/>
      <c r="I186" s="17" t="str">
        <f t="shared" ca="1" si="20"/>
        <v/>
      </c>
    </row>
    <row r="187">
      <c r="B187" s="19" t="str">
        <f t="shared" ca="1" si="14"/>
        <v/>
      </c>
      <c r="C187" s="20" t="str">
        <f t="shared" ca="1" si="15"/>
        <v/>
      </c>
      <c r="D187" s="17" t="str">
        <f t="shared" ca="1" si="16"/>
        <v/>
      </c>
      <c r="E187" s="17" t="str">
        <f t="shared" ca="1" si="17"/>
        <v/>
      </c>
      <c r="F187" s="17" t="str">
        <f t="shared" ca="1" si="18"/>
        <v/>
      </c>
      <c r="G187" s="17" t="str">
        <f t="shared" ca="1" si="19"/>
        <v/>
      </c>
      <c r="H187" s="17"/>
      <c r="I187" s="17" t="str">
        <f t="shared" ca="1" si="20"/>
        <v/>
      </c>
    </row>
    <row r="188">
      <c r="B188" s="19" t="str">
        <f t="shared" ca="1" si="14"/>
        <v/>
      </c>
      <c r="C188" s="20" t="str">
        <f t="shared" ca="1" si="15"/>
        <v/>
      </c>
      <c r="D188" s="17" t="str">
        <f t="shared" ca="1" si="16"/>
        <v/>
      </c>
      <c r="E188" s="17" t="str">
        <f t="shared" ca="1" si="17"/>
        <v/>
      </c>
      <c r="F188" s="17" t="str">
        <f t="shared" ca="1" si="18"/>
        <v/>
      </c>
      <c r="G188" s="17" t="str">
        <f t="shared" ca="1" si="19"/>
        <v/>
      </c>
      <c r="H188" s="17"/>
      <c r="I188" s="17" t="str">
        <f t="shared" ca="1" si="20"/>
        <v/>
      </c>
    </row>
    <row r="189">
      <c r="B189" s="19" t="str">
        <f t="shared" ca="1" si="14"/>
        <v/>
      </c>
      <c r="C189" s="20" t="str">
        <f t="shared" ca="1" si="15"/>
        <v/>
      </c>
      <c r="D189" s="17" t="str">
        <f t="shared" ca="1" si="16"/>
        <v/>
      </c>
      <c r="E189" s="17" t="str">
        <f t="shared" ca="1" si="17"/>
        <v/>
      </c>
      <c r="F189" s="17" t="str">
        <f t="shared" ca="1" si="18"/>
        <v/>
      </c>
      <c r="G189" s="17" t="str">
        <f t="shared" ca="1" si="19"/>
        <v/>
      </c>
      <c r="H189" s="17"/>
      <c r="I189" s="17" t="str">
        <f t="shared" ca="1" si="20"/>
        <v/>
      </c>
    </row>
    <row r="190">
      <c r="B190" s="19" t="str">
        <f t="shared" ca="1" si="14"/>
        <v/>
      </c>
      <c r="C190" s="20" t="str">
        <f t="shared" ca="1" si="15"/>
        <v/>
      </c>
      <c r="D190" s="17" t="str">
        <f t="shared" ca="1" si="16"/>
        <v/>
      </c>
      <c r="E190" s="17" t="str">
        <f t="shared" ca="1" si="17"/>
        <v/>
      </c>
      <c r="F190" s="17" t="str">
        <f t="shared" ca="1" si="18"/>
        <v/>
      </c>
      <c r="G190" s="17" t="str">
        <f t="shared" ca="1" si="19"/>
        <v/>
      </c>
      <c r="H190" s="17"/>
      <c r="I190" s="17" t="str">
        <f t="shared" ca="1" si="20"/>
        <v/>
      </c>
    </row>
    <row r="191">
      <c r="B191" s="19" t="str">
        <f t="shared" ca="1" si="14"/>
        <v/>
      </c>
      <c r="C191" s="20" t="str">
        <f t="shared" ca="1" si="15"/>
        <v/>
      </c>
      <c r="D191" s="17" t="str">
        <f t="shared" ca="1" si="16"/>
        <v/>
      </c>
      <c r="E191" s="17" t="str">
        <f t="shared" ca="1" si="17"/>
        <v/>
      </c>
      <c r="F191" s="17" t="str">
        <f t="shared" ca="1" si="18"/>
        <v/>
      </c>
      <c r="G191" s="17" t="str">
        <f t="shared" ca="1" si="19"/>
        <v/>
      </c>
      <c r="H191" s="17"/>
      <c r="I191" s="17" t="str">
        <f t="shared" ca="1" si="20"/>
        <v/>
      </c>
    </row>
    <row r="192">
      <c r="B192" s="19" t="str">
        <f t="shared" ca="1" si="14"/>
        <v/>
      </c>
      <c r="C192" s="20" t="str">
        <f t="shared" ca="1" si="15"/>
        <v/>
      </c>
      <c r="D192" s="17" t="str">
        <f t="shared" ca="1" si="16"/>
        <v/>
      </c>
      <c r="E192" s="17" t="str">
        <f t="shared" ca="1" si="17"/>
        <v/>
      </c>
      <c r="F192" s="17" t="str">
        <f t="shared" ca="1" si="18"/>
        <v/>
      </c>
      <c r="G192" s="17" t="str">
        <f t="shared" ca="1" si="19"/>
        <v/>
      </c>
      <c r="H192" s="17"/>
      <c r="I192" s="17" t="str">
        <f t="shared" ca="1" si="20"/>
        <v/>
      </c>
    </row>
    <row r="193">
      <c r="B193" s="19" t="str">
        <f t="shared" ca="1" si="14"/>
        <v/>
      </c>
      <c r="C193" s="20" t="str">
        <f t="shared" ca="1" si="15"/>
        <v/>
      </c>
      <c r="D193" s="17" t="str">
        <f t="shared" ca="1" si="16"/>
        <v/>
      </c>
      <c r="E193" s="17" t="str">
        <f t="shared" ca="1" si="17"/>
        <v/>
      </c>
      <c r="F193" s="17" t="str">
        <f t="shared" ca="1" si="18"/>
        <v/>
      </c>
      <c r="G193" s="17" t="str">
        <f t="shared" ca="1" si="19"/>
        <v/>
      </c>
      <c r="H193" s="17"/>
      <c r="I193" s="17" t="str">
        <f t="shared" ca="1" si="20"/>
        <v/>
      </c>
    </row>
    <row r="194">
      <c r="B194" s="19" t="str">
        <f t="shared" ca="1" si="14"/>
        <v/>
      </c>
      <c r="C194" s="20" t="str">
        <f t="shared" ca="1" si="15"/>
        <v/>
      </c>
      <c r="D194" s="17" t="str">
        <f t="shared" ca="1" si="16"/>
        <v/>
      </c>
      <c r="E194" s="17" t="str">
        <f t="shared" ca="1" si="17"/>
        <v/>
      </c>
      <c r="F194" s="17" t="str">
        <f t="shared" ca="1" si="18"/>
        <v/>
      </c>
      <c r="G194" s="17" t="str">
        <f t="shared" ca="1" si="19"/>
        <v/>
      </c>
      <c r="H194" s="17"/>
      <c r="I194" s="17" t="str">
        <f t="shared" ca="1" si="20"/>
        <v/>
      </c>
    </row>
    <row r="195">
      <c r="B195" s="19" t="str">
        <f t="shared" ca="1" si="14"/>
        <v/>
      </c>
      <c r="C195" s="20" t="str">
        <f t="shared" ca="1" si="15"/>
        <v/>
      </c>
      <c r="D195" s="17" t="str">
        <f t="shared" ca="1" si="16"/>
        <v/>
      </c>
      <c r="E195" s="17" t="str">
        <f t="shared" ca="1" si="17"/>
        <v/>
      </c>
      <c r="F195" s="17" t="str">
        <f t="shared" ca="1" si="18"/>
        <v/>
      </c>
      <c r="G195" s="17" t="str">
        <f t="shared" ca="1" si="19"/>
        <v/>
      </c>
      <c r="H195" s="17"/>
      <c r="I195" s="17" t="str">
        <f t="shared" ca="1" si="20"/>
        <v/>
      </c>
    </row>
    <row r="196">
      <c r="B196" s="19" t="str">
        <f t="shared" ca="1" si="14"/>
        <v/>
      </c>
      <c r="C196" s="20" t="str">
        <f t="shared" ca="1" si="15"/>
        <v/>
      </c>
      <c r="D196" s="17" t="str">
        <f t="shared" ca="1" si="16"/>
        <v/>
      </c>
      <c r="E196" s="17" t="str">
        <f t="shared" ca="1" si="17"/>
        <v/>
      </c>
      <c r="F196" s="17" t="str">
        <f t="shared" ca="1" si="18"/>
        <v/>
      </c>
      <c r="G196" s="17" t="str">
        <f t="shared" ca="1" si="19"/>
        <v/>
      </c>
      <c r="H196" s="17"/>
      <c r="I196" s="17" t="str">
        <f t="shared" ca="1" si="20"/>
        <v/>
      </c>
    </row>
    <row r="197">
      <c r="B197" s="19" t="str">
        <f t="shared" ca="1" si="14"/>
        <v/>
      </c>
      <c r="C197" s="20" t="str">
        <f t="shared" ca="1" si="15"/>
        <v/>
      </c>
      <c r="D197" s="17" t="str">
        <f t="shared" ca="1" si="16"/>
        <v/>
      </c>
      <c r="E197" s="17" t="str">
        <f t="shared" ca="1" si="17"/>
        <v/>
      </c>
      <c r="F197" s="17" t="str">
        <f t="shared" ca="1" si="18"/>
        <v/>
      </c>
      <c r="G197" s="17" t="str">
        <f t="shared" ca="1" si="19"/>
        <v/>
      </c>
      <c r="H197" s="17"/>
      <c r="I197" s="17" t="str">
        <f t="shared" ca="1" si="20"/>
        <v/>
      </c>
    </row>
    <row r="198">
      <c r="B198" s="19" t="str">
        <f t="shared" ca="1" si="14"/>
        <v/>
      </c>
      <c r="C198" s="20" t="str">
        <f t="shared" ca="1" si="15"/>
        <v/>
      </c>
      <c r="D198" s="17" t="str">
        <f t="shared" ca="1" si="16"/>
        <v/>
      </c>
      <c r="E198" s="17" t="str">
        <f t="shared" ca="1" si="17"/>
        <v/>
      </c>
      <c r="F198" s="17" t="str">
        <f t="shared" ca="1" si="18"/>
        <v/>
      </c>
      <c r="G198" s="17" t="str">
        <f t="shared" ca="1" si="19"/>
        <v/>
      </c>
      <c r="H198" s="17"/>
      <c r="I198" s="17" t="str">
        <f t="shared" ca="1" si="20"/>
        <v/>
      </c>
    </row>
    <row r="199">
      <c r="B199" s="19" t="str">
        <f t="shared" ca="1" si="14"/>
        <v/>
      </c>
      <c r="C199" s="20" t="str">
        <f t="shared" ca="1" si="15"/>
        <v/>
      </c>
      <c r="D199" s="17" t="str">
        <f t="shared" ca="1" si="16"/>
        <v/>
      </c>
      <c r="E199" s="17" t="str">
        <f t="shared" ca="1" si="17"/>
        <v/>
      </c>
      <c r="F199" s="17" t="str">
        <f t="shared" ca="1" si="18"/>
        <v/>
      </c>
      <c r="G199" s="17" t="str">
        <f t="shared" ca="1" si="19"/>
        <v/>
      </c>
      <c r="H199" s="17"/>
      <c r="I199" s="17" t="str">
        <f t="shared" ca="1" si="20"/>
        <v/>
      </c>
    </row>
    <row r="200">
      <c r="B200" s="19" t="str">
        <f t="shared" ca="1" si="14"/>
        <v/>
      </c>
      <c r="C200" s="20" t="str">
        <f t="shared" ca="1" si="15"/>
        <v/>
      </c>
      <c r="D200" s="17" t="str">
        <f t="shared" ca="1" si="16"/>
        <v/>
      </c>
      <c r="E200" s="17" t="str">
        <f t="shared" ca="1" si="17"/>
        <v/>
      </c>
      <c r="F200" s="17" t="str">
        <f t="shared" ca="1" si="18"/>
        <v/>
      </c>
      <c r="G200" s="17" t="str">
        <f t="shared" ca="1" si="19"/>
        <v/>
      </c>
      <c r="H200" s="17"/>
      <c r="I200" s="17" t="str">
        <f t="shared" ca="1" si="20"/>
        <v/>
      </c>
    </row>
    <row r="201">
      <c r="B201" s="19" t="str">
        <f t="shared" ca="1" si="14"/>
        <v/>
      </c>
      <c r="C201" s="20" t="str">
        <f t="shared" ca="1" si="15"/>
        <v/>
      </c>
      <c r="D201" s="17" t="str">
        <f t="shared" ca="1" si="16"/>
        <v/>
      </c>
      <c r="E201" s="17" t="str">
        <f t="shared" ca="1" si="17"/>
        <v/>
      </c>
      <c r="F201" s="17" t="str">
        <f t="shared" ca="1" si="18"/>
        <v/>
      </c>
      <c r="G201" s="17" t="str">
        <f t="shared" ca="1" si="19"/>
        <v/>
      </c>
      <c r="H201" s="17"/>
      <c r="I201" s="17" t="str">
        <f t="shared" ca="1" si="20"/>
        <v/>
      </c>
    </row>
    <row r="202">
      <c r="B202" s="19" t="str">
        <f t="shared" ca="1" si="14"/>
        <v/>
      </c>
      <c r="C202" s="20" t="str">
        <f t="shared" ca="1" si="15"/>
        <v/>
      </c>
      <c r="D202" s="17" t="str">
        <f t="shared" ca="1" si="16"/>
        <v/>
      </c>
      <c r="E202" s="17" t="str">
        <f t="shared" ca="1" si="17"/>
        <v/>
      </c>
      <c r="F202" s="17" t="str">
        <f t="shared" ca="1" si="18"/>
        <v/>
      </c>
      <c r="G202" s="17" t="str">
        <f t="shared" ca="1" si="19"/>
        <v/>
      </c>
      <c r="H202" s="17"/>
      <c r="I202" s="17" t="str">
        <f t="shared" ca="1" si="20"/>
        <v/>
      </c>
    </row>
    <row r="203">
      <c r="B203" s="19" t="str">
        <f t="shared" ca="1" si="14"/>
        <v/>
      </c>
      <c r="C203" s="20" t="str">
        <f t="shared" ca="1" si="15"/>
        <v/>
      </c>
      <c r="D203" s="17" t="str">
        <f t="shared" ca="1" si="16"/>
        <v/>
      </c>
      <c r="E203" s="17" t="str">
        <f t="shared" ca="1" si="17"/>
        <v/>
      </c>
      <c r="F203" s="17" t="str">
        <f t="shared" ca="1" si="18"/>
        <v/>
      </c>
      <c r="G203" s="17" t="str">
        <f t="shared" ca="1" si="19"/>
        <v/>
      </c>
      <c r="H203" s="17"/>
      <c r="I203" s="17" t="str">
        <f t="shared" ca="1" si="20"/>
        <v/>
      </c>
    </row>
    <row r="204">
      <c r="B204" s="19" t="str">
        <f t="shared" ca="1" si="14"/>
        <v/>
      </c>
      <c r="C204" s="20" t="str">
        <f t="shared" ca="1" si="15"/>
        <v/>
      </c>
      <c r="D204" s="17" t="str">
        <f t="shared" ca="1" si="16"/>
        <v/>
      </c>
      <c r="E204" s="17" t="str">
        <f t="shared" ca="1" si="17"/>
        <v/>
      </c>
      <c r="F204" s="17" t="str">
        <f t="shared" ca="1" si="18"/>
        <v/>
      </c>
      <c r="G204" s="17" t="str">
        <f t="shared" ca="1" si="19"/>
        <v/>
      </c>
      <c r="H204" s="17"/>
      <c r="I204" s="17" t="str">
        <f t="shared" ca="1" si="20"/>
        <v/>
      </c>
    </row>
    <row r="205">
      <c r="B205" s="19" t="str">
        <f t="shared" ca="1" si="14"/>
        <v/>
      </c>
      <c r="C205" s="20" t="str">
        <f t="shared" ca="1" si="15"/>
        <v/>
      </c>
      <c r="D205" s="17" t="str">
        <f t="shared" ca="1" si="16"/>
        <v/>
      </c>
      <c r="E205" s="17" t="str">
        <f t="shared" ca="1" si="17"/>
        <v/>
      </c>
      <c r="F205" s="17" t="str">
        <f t="shared" ca="1" si="18"/>
        <v/>
      </c>
      <c r="G205" s="17" t="str">
        <f t="shared" ca="1" si="19"/>
        <v/>
      </c>
      <c r="H205" s="17"/>
      <c r="I205" s="17" t="str">
        <f t="shared" ca="1" si="20"/>
        <v/>
      </c>
    </row>
    <row r="206">
      <c r="B206" s="19" t="str">
        <f t="shared" ca="1" si="14"/>
        <v/>
      </c>
      <c r="C206" s="20" t="str">
        <f t="shared" ca="1" si="15"/>
        <v/>
      </c>
      <c r="D206" s="17" t="str">
        <f t="shared" ca="1" si="16"/>
        <v/>
      </c>
      <c r="E206" s="17" t="str">
        <f t="shared" ca="1" si="17"/>
        <v/>
      </c>
      <c r="F206" s="17" t="str">
        <f t="shared" ca="1" si="18"/>
        <v/>
      </c>
      <c r="G206" s="17" t="str">
        <f t="shared" ca="1" si="19"/>
        <v/>
      </c>
      <c r="H206" s="17"/>
      <c r="I206" s="17" t="str">
        <f t="shared" ca="1" si="20"/>
        <v/>
      </c>
    </row>
    <row r="207">
      <c r="B207" s="19" t="str">
        <f t="shared" ref="B207:B270" ca="1" si="21">IFERROR(IF(Préstamo_No_Pagado*Valores_Escritos,Número_De_Pago,""),"")</f>
        <v/>
      </c>
      <c r="C207" s="20" t="str">
        <f t="shared" ref="C207:C270" ca="1" si="22">IFERROR(IF(Préstamo_No_Pagado*Valores_Escritos,Fecha_De_Pago,""),"")</f>
        <v/>
      </c>
      <c r="D207" s="17" t="str">
        <f t="shared" ref="D207:D270" ca="1" si="23">IFERROR(IF(Préstamo_No_Pagado*Valores_Escritos,Saldo_Inicial,""),"")</f>
        <v/>
      </c>
      <c r="E207" s="17" t="str">
        <f t="shared" ref="E207:E270" ca="1" si="24">IFERROR(IF(Préstamo_No_Pagado*Valores_Escritos,Pago_Mensual,""),"")</f>
        <v/>
      </c>
      <c r="F207" s="17" t="str">
        <f t="shared" ref="F207:F270" ca="1" si="25">IFERROR(IF(Préstamo_No_Pagado*Valores_Escritos,Principal,""),"")</f>
        <v/>
      </c>
      <c r="G207" s="17" t="str">
        <f t="shared" ref="G207:G270" ca="1" si="26">IFERROR(IF(Préstamo_No_Pagado*Valores_Escritos,Interés,""),"")</f>
        <v/>
      </c>
      <c r="H207" s="17"/>
      <c r="I207" s="17" t="str">
        <f t="shared" ref="I207:I270" ca="1" si="27">IFERROR(IF(Préstamo_No_Pagado*Valores_Escritos,Saldo_Final,""),"")</f>
        <v/>
      </c>
    </row>
    <row r="208">
      <c r="B208" s="19" t="str">
        <f t="shared" ca="1" si="21"/>
        <v/>
      </c>
      <c r="C208" s="20" t="str">
        <f t="shared" ca="1" si="22"/>
        <v/>
      </c>
      <c r="D208" s="17" t="str">
        <f t="shared" ca="1" si="23"/>
        <v/>
      </c>
      <c r="E208" s="17" t="str">
        <f t="shared" ca="1" si="24"/>
        <v/>
      </c>
      <c r="F208" s="17" t="str">
        <f t="shared" ca="1" si="25"/>
        <v/>
      </c>
      <c r="G208" s="17" t="str">
        <f t="shared" ca="1" si="26"/>
        <v/>
      </c>
      <c r="H208" s="17"/>
      <c r="I208" s="17" t="str">
        <f t="shared" ca="1" si="27"/>
        <v/>
      </c>
    </row>
    <row r="209">
      <c r="B209" s="19" t="str">
        <f t="shared" ca="1" si="21"/>
        <v/>
      </c>
      <c r="C209" s="20" t="str">
        <f t="shared" ca="1" si="22"/>
        <v/>
      </c>
      <c r="D209" s="17" t="str">
        <f t="shared" ca="1" si="23"/>
        <v/>
      </c>
      <c r="E209" s="17" t="str">
        <f t="shared" ca="1" si="24"/>
        <v/>
      </c>
      <c r="F209" s="17" t="str">
        <f t="shared" ca="1" si="25"/>
        <v/>
      </c>
      <c r="G209" s="17" t="str">
        <f t="shared" ca="1" si="26"/>
        <v/>
      </c>
      <c r="H209" s="17"/>
      <c r="I209" s="17" t="str">
        <f t="shared" ca="1" si="27"/>
        <v/>
      </c>
    </row>
    <row r="210">
      <c r="B210" s="19" t="str">
        <f t="shared" ca="1" si="21"/>
        <v/>
      </c>
      <c r="C210" s="20" t="str">
        <f t="shared" ca="1" si="22"/>
        <v/>
      </c>
      <c r="D210" s="17" t="str">
        <f t="shared" ca="1" si="23"/>
        <v/>
      </c>
      <c r="E210" s="17" t="str">
        <f t="shared" ca="1" si="24"/>
        <v/>
      </c>
      <c r="F210" s="17" t="str">
        <f t="shared" ca="1" si="25"/>
        <v/>
      </c>
      <c r="G210" s="17" t="str">
        <f t="shared" ca="1" si="26"/>
        <v/>
      </c>
      <c r="H210" s="17"/>
      <c r="I210" s="17" t="str">
        <f t="shared" ca="1" si="27"/>
        <v/>
      </c>
    </row>
    <row r="211">
      <c r="B211" s="19" t="str">
        <f t="shared" ca="1" si="21"/>
        <v/>
      </c>
      <c r="C211" s="20" t="str">
        <f t="shared" ca="1" si="22"/>
        <v/>
      </c>
      <c r="D211" s="17" t="str">
        <f t="shared" ca="1" si="23"/>
        <v/>
      </c>
      <c r="E211" s="17" t="str">
        <f t="shared" ca="1" si="24"/>
        <v/>
      </c>
      <c r="F211" s="17" t="str">
        <f t="shared" ca="1" si="25"/>
        <v/>
      </c>
      <c r="G211" s="17" t="str">
        <f t="shared" ca="1" si="26"/>
        <v/>
      </c>
      <c r="H211" s="17"/>
      <c r="I211" s="17" t="str">
        <f t="shared" ca="1" si="27"/>
        <v/>
      </c>
    </row>
    <row r="212">
      <c r="B212" s="19" t="str">
        <f t="shared" ca="1" si="21"/>
        <v/>
      </c>
      <c r="C212" s="20" t="str">
        <f t="shared" ca="1" si="22"/>
        <v/>
      </c>
      <c r="D212" s="17" t="str">
        <f t="shared" ca="1" si="23"/>
        <v/>
      </c>
      <c r="E212" s="17" t="str">
        <f t="shared" ca="1" si="24"/>
        <v/>
      </c>
      <c r="F212" s="17" t="str">
        <f t="shared" ca="1" si="25"/>
        <v/>
      </c>
      <c r="G212" s="17" t="str">
        <f t="shared" ca="1" si="26"/>
        <v/>
      </c>
      <c r="H212" s="17"/>
      <c r="I212" s="17" t="str">
        <f t="shared" ca="1" si="27"/>
        <v/>
      </c>
    </row>
    <row r="213">
      <c r="B213" s="19" t="str">
        <f t="shared" ca="1" si="21"/>
        <v/>
      </c>
      <c r="C213" s="20" t="str">
        <f t="shared" ca="1" si="22"/>
        <v/>
      </c>
      <c r="D213" s="17" t="str">
        <f t="shared" ca="1" si="23"/>
        <v/>
      </c>
      <c r="E213" s="17" t="str">
        <f t="shared" ca="1" si="24"/>
        <v/>
      </c>
      <c r="F213" s="17" t="str">
        <f t="shared" ca="1" si="25"/>
        <v/>
      </c>
      <c r="G213" s="17" t="str">
        <f t="shared" ca="1" si="26"/>
        <v/>
      </c>
      <c r="H213" s="17"/>
      <c r="I213" s="17" t="str">
        <f t="shared" ca="1" si="27"/>
        <v/>
      </c>
    </row>
    <row r="214">
      <c r="B214" s="19" t="str">
        <f t="shared" ca="1" si="21"/>
        <v/>
      </c>
      <c r="C214" s="20" t="str">
        <f t="shared" ca="1" si="22"/>
        <v/>
      </c>
      <c r="D214" s="17" t="str">
        <f t="shared" ca="1" si="23"/>
        <v/>
      </c>
      <c r="E214" s="17" t="str">
        <f t="shared" ca="1" si="24"/>
        <v/>
      </c>
      <c r="F214" s="17" t="str">
        <f t="shared" ca="1" si="25"/>
        <v/>
      </c>
      <c r="G214" s="17" t="str">
        <f t="shared" ca="1" si="26"/>
        <v/>
      </c>
      <c r="H214" s="17"/>
      <c r="I214" s="17" t="str">
        <f t="shared" ca="1" si="27"/>
        <v/>
      </c>
    </row>
    <row r="215">
      <c r="B215" s="19" t="str">
        <f t="shared" ca="1" si="21"/>
        <v/>
      </c>
      <c r="C215" s="20" t="str">
        <f t="shared" ca="1" si="22"/>
        <v/>
      </c>
      <c r="D215" s="17" t="str">
        <f t="shared" ca="1" si="23"/>
        <v/>
      </c>
      <c r="E215" s="17" t="str">
        <f t="shared" ca="1" si="24"/>
        <v/>
      </c>
      <c r="F215" s="17" t="str">
        <f t="shared" ca="1" si="25"/>
        <v/>
      </c>
      <c r="G215" s="17" t="str">
        <f t="shared" ca="1" si="26"/>
        <v/>
      </c>
      <c r="H215" s="17"/>
      <c r="I215" s="17" t="str">
        <f t="shared" ca="1" si="27"/>
        <v/>
      </c>
    </row>
    <row r="216">
      <c r="B216" s="19" t="str">
        <f t="shared" ca="1" si="21"/>
        <v/>
      </c>
      <c r="C216" s="20" t="str">
        <f t="shared" ca="1" si="22"/>
        <v/>
      </c>
      <c r="D216" s="17" t="str">
        <f t="shared" ca="1" si="23"/>
        <v/>
      </c>
      <c r="E216" s="17" t="str">
        <f t="shared" ca="1" si="24"/>
        <v/>
      </c>
      <c r="F216" s="17" t="str">
        <f t="shared" ca="1" si="25"/>
        <v/>
      </c>
      <c r="G216" s="17" t="str">
        <f t="shared" ca="1" si="26"/>
        <v/>
      </c>
      <c r="H216" s="17"/>
      <c r="I216" s="17" t="str">
        <f t="shared" ca="1" si="27"/>
        <v/>
      </c>
    </row>
    <row r="217">
      <c r="B217" s="19" t="str">
        <f t="shared" ca="1" si="21"/>
        <v/>
      </c>
      <c r="C217" s="20" t="str">
        <f t="shared" ca="1" si="22"/>
        <v/>
      </c>
      <c r="D217" s="17" t="str">
        <f t="shared" ca="1" si="23"/>
        <v/>
      </c>
      <c r="E217" s="17" t="str">
        <f t="shared" ca="1" si="24"/>
        <v/>
      </c>
      <c r="F217" s="17" t="str">
        <f t="shared" ca="1" si="25"/>
        <v/>
      </c>
      <c r="G217" s="17" t="str">
        <f t="shared" ca="1" si="26"/>
        <v/>
      </c>
      <c r="H217" s="17"/>
      <c r="I217" s="17" t="str">
        <f t="shared" ca="1" si="27"/>
        <v/>
      </c>
    </row>
    <row r="218">
      <c r="B218" s="19" t="str">
        <f t="shared" ca="1" si="21"/>
        <v/>
      </c>
      <c r="C218" s="20" t="str">
        <f t="shared" ca="1" si="22"/>
        <v/>
      </c>
      <c r="D218" s="17" t="str">
        <f t="shared" ca="1" si="23"/>
        <v/>
      </c>
      <c r="E218" s="17" t="str">
        <f t="shared" ca="1" si="24"/>
        <v/>
      </c>
      <c r="F218" s="17" t="str">
        <f t="shared" ca="1" si="25"/>
        <v/>
      </c>
      <c r="G218" s="17" t="str">
        <f t="shared" ca="1" si="26"/>
        <v/>
      </c>
      <c r="H218" s="17"/>
      <c r="I218" s="17" t="str">
        <f t="shared" ca="1" si="27"/>
        <v/>
      </c>
    </row>
    <row r="219">
      <c r="B219" s="19" t="str">
        <f t="shared" ca="1" si="21"/>
        <v/>
      </c>
      <c r="C219" s="20" t="str">
        <f t="shared" ca="1" si="22"/>
        <v/>
      </c>
      <c r="D219" s="17" t="str">
        <f t="shared" ca="1" si="23"/>
        <v/>
      </c>
      <c r="E219" s="17" t="str">
        <f t="shared" ca="1" si="24"/>
        <v/>
      </c>
      <c r="F219" s="17" t="str">
        <f t="shared" ca="1" si="25"/>
        <v/>
      </c>
      <c r="G219" s="17" t="str">
        <f t="shared" ca="1" si="26"/>
        <v/>
      </c>
      <c r="H219" s="17"/>
      <c r="I219" s="17" t="str">
        <f t="shared" ca="1" si="27"/>
        <v/>
      </c>
    </row>
    <row r="220">
      <c r="B220" s="19" t="str">
        <f t="shared" ca="1" si="21"/>
        <v/>
      </c>
      <c r="C220" s="20" t="str">
        <f t="shared" ca="1" si="22"/>
        <v/>
      </c>
      <c r="D220" s="17" t="str">
        <f t="shared" ca="1" si="23"/>
        <v/>
      </c>
      <c r="E220" s="17" t="str">
        <f t="shared" ca="1" si="24"/>
        <v/>
      </c>
      <c r="F220" s="17" t="str">
        <f t="shared" ca="1" si="25"/>
        <v/>
      </c>
      <c r="G220" s="17" t="str">
        <f t="shared" ca="1" si="26"/>
        <v/>
      </c>
      <c r="H220" s="17"/>
      <c r="I220" s="17" t="str">
        <f t="shared" ca="1" si="27"/>
        <v/>
      </c>
    </row>
    <row r="221">
      <c r="B221" s="19" t="str">
        <f t="shared" ca="1" si="21"/>
        <v/>
      </c>
      <c r="C221" s="20" t="str">
        <f t="shared" ca="1" si="22"/>
        <v/>
      </c>
      <c r="D221" s="17" t="str">
        <f t="shared" ca="1" si="23"/>
        <v/>
      </c>
      <c r="E221" s="17" t="str">
        <f t="shared" ca="1" si="24"/>
        <v/>
      </c>
      <c r="F221" s="17" t="str">
        <f t="shared" ca="1" si="25"/>
        <v/>
      </c>
      <c r="G221" s="17" t="str">
        <f t="shared" ca="1" si="26"/>
        <v/>
      </c>
      <c r="H221" s="17"/>
      <c r="I221" s="17" t="str">
        <f t="shared" ca="1" si="27"/>
        <v/>
      </c>
    </row>
    <row r="222">
      <c r="B222" s="19" t="str">
        <f t="shared" ca="1" si="21"/>
        <v/>
      </c>
      <c r="C222" s="20" t="str">
        <f t="shared" ca="1" si="22"/>
        <v/>
      </c>
      <c r="D222" s="17" t="str">
        <f t="shared" ca="1" si="23"/>
        <v/>
      </c>
      <c r="E222" s="17" t="str">
        <f t="shared" ca="1" si="24"/>
        <v/>
      </c>
      <c r="F222" s="17" t="str">
        <f t="shared" ca="1" si="25"/>
        <v/>
      </c>
      <c r="G222" s="17" t="str">
        <f t="shared" ca="1" si="26"/>
        <v/>
      </c>
      <c r="H222" s="17"/>
      <c r="I222" s="17" t="str">
        <f t="shared" ca="1" si="27"/>
        <v/>
      </c>
    </row>
    <row r="223">
      <c r="B223" s="19" t="str">
        <f t="shared" ca="1" si="21"/>
        <v/>
      </c>
      <c r="C223" s="20" t="str">
        <f t="shared" ca="1" si="22"/>
        <v/>
      </c>
      <c r="D223" s="17" t="str">
        <f t="shared" ca="1" si="23"/>
        <v/>
      </c>
      <c r="E223" s="17" t="str">
        <f t="shared" ca="1" si="24"/>
        <v/>
      </c>
      <c r="F223" s="17" t="str">
        <f t="shared" ca="1" si="25"/>
        <v/>
      </c>
      <c r="G223" s="17" t="str">
        <f t="shared" ca="1" si="26"/>
        <v/>
      </c>
      <c r="H223" s="17"/>
      <c r="I223" s="17" t="str">
        <f t="shared" ca="1" si="27"/>
        <v/>
      </c>
    </row>
    <row r="224">
      <c r="B224" s="19" t="str">
        <f t="shared" ca="1" si="21"/>
        <v/>
      </c>
      <c r="C224" s="20" t="str">
        <f t="shared" ca="1" si="22"/>
        <v/>
      </c>
      <c r="D224" s="17" t="str">
        <f t="shared" ca="1" si="23"/>
        <v/>
      </c>
      <c r="E224" s="17" t="str">
        <f t="shared" ca="1" si="24"/>
        <v/>
      </c>
      <c r="F224" s="17" t="str">
        <f t="shared" ca="1" si="25"/>
        <v/>
      </c>
      <c r="G224" s="17" t="str">
        <f t="shared" ca="1" si="26"/>
        <v/>
      </c>
      <c r="H224" s="17"/>
      <c r="I224" s="17" t="str">
        <f t="shared" ca="1" si="27"/>
        <v/>
      </c>
    </row>
    <row r="225">
      <c r="B225" s="19" t="str">
        <f t="shared" ca="1" si="21"/>
        <v/>
      </c>
      <c r="C225" s="20" t="str">
        <f t="shared" ca="1" si="22"/>
        <v/>
      </c>
      <c r="D225" s="17" t="str">
        <f t="shared" ca="1" si="23"/>
        <v/>
      </c>
      <c r="E225" s="17" t="str">
        <f t="shared" ca="1" si="24"/>
        <v/>
      </c>
      <c r="F225" s="17" t="str">
        <f t="shared" ca="1" si="25"/>
        <v/>
      </c>
      <c r="G225" s="17" t="str">
        <f t="shared" ca="1" si="26"/>
        <v/>
      </c>
      <c r="H225" s="17"/>
      <c r="I225" s="17" t="str">
        <f t="shared" ca="1" si="27"/>
        <v/>
      </c>
    </row>
    <row r="226">
      <c r="B226" s="19" t="str">
        <f t="shared" ca="1" si="21"/>
        <v/>
      </c>
      <c r="C226" s="20" t="str">
        <f t="shared" ca="1" si="22"/>
        <v/>
      </c>
      <c r="D226" s="17" t="str">
        <f t="shared" ca="1" si="23"/>
        <v/>
      </c>
      <c r="E226" s="17" t="str">
        <f t="shared" ca="1" si="24"/>
        <v/>
      </c>
      <c r="F226" s="17" t="str">
        <f t="shared" ca="1" si="25"/>
        <v/>
      </c>
      <c r="G226" s="17" t="str">
        <f t="shared" ca="1" si="26"/>
        <v/>
      </c>
      <c r="H226" s="17"/>
      <c r="I226" s="17" t="str">
        <f t="shared" ca="1" si="27"/>
        <v/>
      </c>
    </row>
    <row r="227">
      <c r="B227" s="19" t="str">
        <f t="shared" ca="1" si="21"/>
        <v/>
      </c>
      <c r="C227" s="20" t="str">
        <f t="shared" ca="1" si="22"/>
        <v/>
      </c>
      <c r="D227" s="17" t="str">
        <f t="shared" ca="1" si="23"/>
        <v/>
      </c>
      <c r="E227" s="17" t="str">
        <f t="shared" ca="1" si="24"/>
        <v/>
      </c>
      <c r="F227" s="17" t="str">
        <f t="shared" ca="1" si="25"/>
        <v/>
      </c>
      <c r="G227" s="17" t="str">
        <f t="shared" ca="1" si="26"/>
        <v/>
      </c>
      <c r="H227" s="17"/>
      <c r="I227" s="17" t="str">
        <f t="shared" ca="1" si="27"/>
        <v/>
      </c>
    </row>
    <row r="228">
      <c r="B228" s="19" t="str">
        <f t="shared" ca="1" si="21"/>
        <v/>
      </c>
      <c r="C228" s="20" t="str">
        <f t="shared" ca="1" si="22"/>
        <v/>
      </c>
      <c r="D228" s="17" t="str">
        <f t="shared" ca="1" si="23"/>
        <v/>
      </c>
      <c r="E228" s="17" t="str">
        <f t="shared" ca="1" si="24"/>
        <v/>
      </c>
      <c r="F228" s="17" t="str">
        <f t="shared" ca="1" si="25"/>
        <v/>
      </c>
      <c r="G228" s="17" t="str">
        <f t="shared" ca="1" si="26"/>
        <v/>
      </c>
      <c r="H228" s="17"/>
      <c r="I228" s="17" t="str">
        <f t="shared" ca="1" si="27"/>
        <v/>
      </c>
    </row>
    <row r="229">
      <c r="B229" s="19" t="str">
        <f t="shared" ca="1" si="21"/>
        <v/>
      </c>
      <c r="C229" s="20" t="str">
        <f t="shared" ca="1" si="22"/>
        <v/>
      </c>
      <c r="D229" s="17" t="str">
        <f t="shared" ca="1" si="23"/>
        <v/>
      </c>
      <c r="E229" s="17" t="str">
        <f t="shared" ca="1" si="24"/>
        <v/>
      </c>
      <c r="F229" s="17" t="str">
        <f t="shared" ca="1" si="25"/>
        <v/>
      </c>
      <c r="G229" s="17" t="str">
        <f t="shared" ca="1" si="26"/>
        <v/>
      </c>
      <c r="H229" s="17"/>
      <c r="I229" s="17" t="str">
        <f t="shared" ca="1" si="27"/>
        <v/>
      </c>
    </row>
    <row r="230">
      <c r="B230" s="19" t="str">
        <f t="shared" ca="1" si="21"/>
        <v/>
      </c>
      <c r="C230" s="20" t="str">
        <f t="shared" ca="1" si="22"/>
        <v/>
      </c>
      <c r="D230" s="17" t="str">
        <f t="shared" ca="1" si="23"/>
        <v/>
      </c>
      <c r="E230" s="17" t="str">
        <f t="shared" ca="1" si="24"/>
        <v/>
      </c>
      <c r="F230" s="17" t="str">
        <f t="shared" ca="1" si="25"/>
        <v/>
      </c>
      <c r="G230" s="17" t="str">
        <f t="shared" ca="1" si="26"/>
        <v/>
      </c>
      <c r="H230" s="17"/>
      <c r="I230" s="17" t="str">
        <f t="shared" ca="1" si="27"/>
        <v/>
      </c>
    </row>
    <row r="231">
      <c r="B231" s="19" t="str">
        <f t="shared" ca="1" si="21"/>
        <v/>
      </c>
      <c r="C231" s="20" t="str">
        <f t="shared" ca="1" si="22"/>
        <v/>
      </c>
      <c r="D231" s="17" t="str">
        <f t="shared" ca="1" si="23"/>
        <v/>
      </c>
      <c r="E231" s="17" t="str">
        <f t="shared" ca="1" si="24"/>
        <v/>
      </c>
      <c r="F231" s="17" t="str">
        <f t="shared" ca="1" si="25"/>
        <v/>
      </c>
      <c r="G231" s="17" t="str">
        <f t="shared" ca="1" si="26"/>
        <v/>
      </c>
      <c r="H231" s="17"/>
      <c r="I231" s="17" t="str">
        <f t="shared" ca="1" si="27"/>
        <v/>
      </c>
    </row>
    <row r="232">
      <c r="B232" s="19" t="str">
        <f t="shared" ca="1" si="21"/>
        <v/>
      </c>
      <c r="C232" s="20" t="str">
        <f t="shared" ca="1" si="22"/>
        <v/>
      </c>
      <c r="D232" s="17" t="str">
        <f t="shared" ca="1" si="23"/>
        <v/>
      </c>
      <c r="E232" s="17" t="str">
        <f t="shared" ca="1" si="24"/>
        <v/>
      </c>
      <c r="F232" s="17" t="str">
        <f t="shared" ca="1" si="25"/>
        <v/>
      </c>
      <c r="G232" s="17" t="str">
        <f t="shared" ca="1" si="26"/>
        <v/>
      </c>
      <c r="H232" s="17"/>
      <c r="I232" s="17" t="str">
        <f t="shared" ca="1" si="27"/>
        <v/>
      </c>
    </row>
    <row r="233">
      <c r="B233" s="19" t="str">
        <f t="shared" ca="1" si="21"/>
        <v/>
      </c>
      <c r="C233" s="20" t="str">
        <f t="shared" ca="1" si="22"/>
        <v/>
      </c>
      <c r="D233" s="17" t="str">
        <f t="shared" ca="1" si="23"/>
        <v/>
      </c>
      <c r="E233" s="17" t="str">
        <f t="shared" ca="1" si="24"/>
        <v/>
      </c>
      <c r="F233" s="17" t="str">
        <f t="shared" ca="1" si="25"/>
        <v/>
      </c>
      <c r="G233" s="17" t="str">
        <f t="shared" ca="1" si="26"/>
        <v/>
      </c>
      <c r="H233" s="17"/>
      <c r="I233" s="17" t="str">
        <f t="shared" ca="1" si="27"/>
        <v/>
      </c>
    </row>
    <row r="234">
      <c r="B234" s="19" t="str">
        <f t="shared" ca="1" si="21"/>
        <v/>
      </c>
      <c r="C234" s="20" t="str">
        <f t="shared" ca="1" si="22"/>
        <v/>
      </c>
      <c r="D234" s="17" t="str">
        <f t="shared" ca="1" si="23"/>
        <v/>
      </c>
      <c r="E234" s="17" t="str">
        <f t="shared" ca="1" si="24"/>
        <v/>
      </c>
      <c r="F234" s="17" t="str">
        <f t="shared" ca="1" si="25"/>
        <v/>
      </c>
      <c r="G234" s="17" t="str">
        <f t="shared" ca="1" si="26"/>
        <v/>
      </c>
      <c r="H234" s="17"/>
      <c r="I234" s="17" t="str">
        <f t="shared" ca="1" si="27"/>
        <v/>
      </c>
    </row>
    <row r="235">
      <c r="B235" s="19" t="str">
        <f t="shared" ca="1" si="21"/>
        <v/>
      </c>
      <c r="C235" s="20" t="str">
        <f t="shared" ca="1" si="22"/>
        <v/>
      </c>
      <c r="D235" s="17" t="str">
        <f t="shared" ca="1" si="23"/>
        <v/>
      </c>
      <c r="E235" s="17" t="str">
        <f t="shared" ca="1" si="24"/>
        <v/>
      </c>
      <c r="F235" s="17" t="str">
        <f t="shared" ca="1" si="25"/>
        <v/>
      </c>
      <c r="G235" s="17" t="str">
        <f t="shared" ca="1" si="26"/>
        <v/>
      </c>
      <c r="H235" s="17"/>
      <c r="I235" s="17" t="str">
        <f t="shared" ca="1" si="27"/>
        <v/>
      </c>
    </row>
    <row r="236">
      <c r="B236" s="19" t="str">
        <f t="shared" ca="1" si="21"/>
        <v/>
      </c>
      <c r="C236" s="20" t="str">
        <f t="shared" ca="1" si="22"/>
        <v/>
      </c>
      <c r="D236" s="17" t="str">
        <f t="shared" ca="1" si="23"/>
        <v/>
      </c>
      <c r="E236" s="17" t="str">
        <f t="shared" ca="1" si="24"/>
        <v/>
      </c>
      <c r="F236" s="17" t="str">
        <f t="shared" ca="1" si="25"/>
        <v/>
      </c>
      <c r="G236" s="17" t="str">
        <f t="shared" ca="1" si="26"/>
        <v/>
      </c>
      <c r="H236" s="17"/>
      <c r="I236" s="17" t="str">
        <f t="shared" ca="1" si="27"/>
        <v/>
      </c>
    </row>
    <row r="237">
      <c r="B237" s="19" t="str">
        <f t="shared" ca="1" si="21"/>
        <v/>
      </c>
      <c r="C237" s="20" t="str">
        <f t="shared" ca="1" si="22"/>
        <v/>
      </c>
      <c r="D237" s="17" t="str">
        <f t="shared" ca="1" si="23"/>
        <v/>
      </c>
      <c r="E237" s="17" t="str">
        <f t="shared" ca="1" si="24"/>
        <v/>
      </c>
      <c r="F237" s="17" t="str">
        <f t="shared" ca="1" si="25"/>
        <v/>
      </c>
      <c r="G237" s="17" t="str">
        <f t="shared" ca="1" si="26"/>
        <v/>
      </c>
      <c r="H237" s="17"/>
      <c r="I237" s="17" t="str">
        <f t="shared" ca="1" si="27"/>
        <v/>
      </c>
    </row>
    <row r="238">
      <c r="B238" s="19" t="str">
        <f t="shared" ca="1" si="21"/>
        <v/>
      </c>
      <c r="C238" s="20" t="str">
        <f t="shared" ca="1" si="22"/>
        <v/>
      </c>
      <c r="D238" s="17" t="str">
        <f t="shared" ca="1" si="23"/>
        <v/>
      </c>
      <c r="E238" s="17" t="str">
        <f t="shared" ca="1" si="24"/>
        <v/>
      </c>
      <c r="F238" s="17" t="str">
        <f t="shared" ca="1" si="25"/>
        <v/>
      </c>
      <c r="G238" s="17" t="str">
        <f t="shared" ca="1" si="26"/>
        <v/>
      </c>
      <c r="H238" s="17"/>
      <c r="I238" s="17" t="str">
        <f t="shared" ca="1" si="27"/>
        <v/>
      </c>
    </row>
    <row r="239">
      <c r="B239" s="19" t="str">
        <f t="shared" ca="1" si="21"/>
        <v/>
      </c>
      <c r="C239" s="20" t="str">
        <f t="shared" ca="1" si="22"/>
        <v/>
      </c>
      <c r="D239" s="17" t="str">
        <f t="shared" ca="1" si="23"/>
        <v/>
      </c>
      <c r="E239" s="17" t="str">
        <f t="shared" ca="1" si="24"/>
        <v/>
      </c>
      <c r="F239" s="17" t="str">
        <f t="shared" ca="1" si="25"/>
        <v/>
      </c>
      <c r="G239" s="17" t="str">
        <f t="shared" ca="1" si="26"/>
        <v/>
      </c>
      <c r="H239" s="17"/>
      <c r="I239" s="17" t="str">
        <f t="shared" ca="1" si="27"/>
        <v/>
      </c>
    </row>
    <row r="240">
      <c r="B240" s="19" t="str">
        <f t="shared" ca="1" si="21"/>
        <v/>
      </c>
      <c r="C240" s="20" t="str">
        <f t="shared" ca="1" si="22"/>
        <v/>
      </c>
      <c r="D240" s="17" t="str">
        <f t="shared" ca="1" si="23"/>
        <v/>
      </c>
      <c r="E240" s="17" t="str">
        <f t="shared" ca="1" si="24"/>
        <v/>
      </c>
      <c r="F240" s="17" t="str">
        <f t="shared" ca="1" si="25"/>
        <v/>
      </c>
      <c r="G240" s="17" t="str">
        <f t="shared" ca="1" si="26"/>
        <v/>
      </c>
      <c r="H240" s="17"/>
      <c r="I240" s="17" t="str">
        <f t="shared" ca="1" si="27"/>
        <v/>
      </c>
    </row>
    <row r="241">
      <c r="B241" s="19" t="str">
        <f t="shared" ca="1" si="21"/>
        <v/>
      </c>
      <c r="C241" s="20" t="str">
        <f t="shared" ca="1" si="22"/>
        <v/>
      </c>
      <c r="D241" s="17" t="str">
        <f t="shared" ca="1" si="23"/>
        <v/>
      </c>
      <c r="E241" s="17" t="str">
        <f t="shared" ca="1" si="24"/>
        <v/>
      </c>
      <c r="F241" s="17" t="str">
        <f t="shared" ca="1" si="25"/>
        <v/>
      </c>
      <c r="G241" s="17" t="str">
        <f t="shared" ca="1" si="26"/>
        <v/>
      </c>
      <c r="H241" s="17"/>
      <c r="I241" s="17" t="str">
        <f t="shared" ca="1" si="27"/>
        <v/>
      </c>
    </row>
    <row r="242">
      <c r="B242" s="19" t="str">
        <f t="shared" ca="1" si="21"/>
        <v/>
      </c>
      <c r="C242" s="20" t="str">
        <f t="shared" ca="1" si="22"/>
        <v/>
      </c>
      <c r="D242" s="17" t="str">
        <f t="shared" ca="1" si="23"/>
        <v/>
      </c>
      <c r="E242" s="17" t="str">
        <f t="shared" ca="1" si="24"/>
        <v/>
      </c>
      <c r="F242" s="17" t="str">
        <f t="shared" ca="1" si="25"/>
        <v/>
      </c>
      <c r="G242" s="17" t="str">
        <f t="shared" ca="1" si="26"/>
        <v/>
      </c>
      <c r="H242" s="17"/>
      <c r="I242" s="17" t="str">
        <f t="shared" ca="1" si="27"/>
        <v/>
      </c>
    </row>
    <row r="243">
      <c r="B243" s="19" t="str">
        <f t="shared" ca="1" si="21"/>
        <v/>
      </c>
      <c r="C243" s="20" t="str">
        <f t="shared" ca="1" si="22"/>
        <v/>
      </c>
      <c r="D243" s="17" t="str">
        <f t="shared" ca="1" si="23"/>
        <v/>
      </c>
      <c r="E243" s="17" t="str">
        <f t="shared" ca="1" si="24"/>
        <v/>
      </c>
      <c r="F243" s="17" t="str">
        <f t="shared" ca="1" si="25"/>
        <v/>
      </c>
      <c r="G243" s="17" t="str">
        <f t="shared" ca="1" si="26"/>
        <v/>
      </c>
      <c r="H243" s="17"/>
      <c r="I243" s="17" t="str">
        <f t="shared" ca="1" si="27"/>
        <v/>
      </c>
    </row>
    <row r="244">
      <c r="B244" s="19" t="str">
        <f t="shared" ca="1" si="21"/>
        <v/>
      </c>
      <c r="C244" s="20" t="str">
        <f t="shared" ca="1" si="22"/>
        <v/>
      </c>
      <c r="D244" s="17" t="str">
        <f t="shared" ca="1" si="23"/>
        <v/>
      </c>
      <c r="E244" s="17" t="str">
        <f t="shared" ca="1" si="24"/>
        <v/>
      </c>
      <c r="F244" s="17" t="str">
        <f t="shared" ca="1" si="25"/>
        <v/>
      </c>
      <c r="G244" s="17" t="str">
        <f t="shared" ca="1" si="26"/>
        <v/>
      </c>
      <c r="H244" s="17"/>
      <c r="I244" s="17" t="str">
        <f t="shared" ca="1" si="27"/>
        <v/>
      </c>
    </row>
    <row r="245">
      <c r="B245" s="19" t="str">
        <f t="shared" ca="1" si="21"/>
        <v/>
      </c>
      <c r="C245" s="20" t="str">
        <f t="shared" ca="1" si="22"/>
        <v/>
      </c>
      <c r="D245" s="17" t="str">
        <f t="shared" ca="1" si="23"/>
        <v/>
      </c>
      <c r="E245" s="17" t="str">
        <f t="shared" ca="1" si="24"/>
        <v/>
      </c>
      <c r="F245" s="17" t="str">
        <f t="shared" ca="1" si="25"/>
        <v/>
      </c>
      <c r="G245" s="17" t="str">
        <f t="shared" ca="1" si="26"/>
        <v/>
      </c>
      <c r="H245" s="17"/>
      <c r="I245" s="17" t="str">
        <f t="shared" ca="1" si="27"/>
        <v/>
      </c>
    </row>
    <row r="246">
      <c r="B246" s="19" t="str">
        <f t="shared" ca="1" si="21"/>
        <v/>
      </c>
      <c r="C246" s="20" t="str">
        <f t="shared" ca="1" si="22"/>
        <v/>
      </c>
      <c r="D246" s="17" t="str">
        <f t="shared" ca="1" si="23"/>
        <v/>
      </c>
      <c r="E246" s="17" t="str">
        <f t="shared" ca="1" si="24"/>
        <v/>
      </c>
      <c r="F246" s="17" t="str">
        <f t="shared" ca="1" si="25"/>
        <v/>
      </c>
      <c r="G246" s="17" t="str">
        <f t="shared" ca="1" si="26"/>
        <v/>
      </c>
      <c r="H246" s="17"/>
      <c r="I246" s="17" t="str">
        <f t="shared" ca="1" si="27"/>
        <v/>
      </c>
    </row>
    <row r="247">
      <c r="B247" s="19" t="str">
        <f t="shared" ca="1" si="21"/>
        <v/>
      </c>
      <c r="C247" s="20" t="str">
        <f t="shared" ca="1" si="22"/>
        <v/>
      </c>
      <c r="D247" s="17" t="str">
        <f t="shared" ca="1" si="23"/>
        <v/>
      </c>
      <c r="E247" s="17" t="str">
        <f t="shared" ca="1" si="24"/>
        <v/>
      </c>
      <c r="F247" s="17" t="str">
        <f t="shared" ca="1" si="25"/>
        <v/>
      </c>
      <c r="G247" s="17" t="str">
        <f t="shared" ca="1" si="26"/>
        <v/>
      </c>
      <c r="H247" s="17"/>
      <c r="I247" s="17" t="str">
        <f t="shared" ca="1" si="27"/>
        <v/>
      </c>
    </row>
    <row r="248">
      <c r="B248" s="19" t="str">
        <f t="shared" ca="1" si="21"/>
        <v/>
      </c>
      <c r="C248" s="20" t="str">
        <f t="shared" ca="1" si="22"/>
        <v/>
      </c>
      <c r="D248" s="17" t="str">
        <f t="shared" ca="1" si="23"/>
        <v/>
      </c>
      <c r="E248" s="17" t="str">
        <f t="shared" ca="1" si="24"/>
        <v/>
      </c>
      <c r="F248" s="17" t="str">
        <f t="shared" ca="1" si="25"/>
        <v/>
      </c>
      <c r="G248" s="17" t="str">
        <f t="shared" ca="1" si="26"/>
        <v/>
      </c>
      <c r="H248" s="17"/>
      <c r="I248" s="17" t="str">
        <f t="shared" ca="1" si="27"/>
        <v/>
      </c>
    </row>
    <row r="249">
      <c r="B249" s="19" t="str">
        <f t="shared" ca="1" si="21"/>
        <v/>
      </c>
      <c r="C249" s="20" t="str">
        <f t="shared" ca="1" si="22"/>
        <v/>
      </c>
      <c r="D249" s="17" t="str">
        <f t="shared" ca="1" si="23"/>
        <v/>
      </c>
      <c r="E249" s="17" t="str">
        <f t="shared" ca="1" si="24"/>
        <v/>
      </c>
      <c r="F249" s="17" t="str">
        <f t="shared" ca="1" si="25"/>
        <v/>
      </c>
      <c r="G249" s="17" t="str">
        <f t="shared" ca="1" si="26"/>
        <v/>
      </c>
      <c r="H249" s="17"/>
      <c r="I249" s="17" t="str">
        <f t="shared" ca="1" si="27"/>
        <v/>
      </c>
    </row>
    <row r="250">
      <c r="B250" s="19" t="str">
        <f t="shared" ca="1" si="21"/>
        <v/>
      </c>
      <c r="C250" s="20" t="str">
        <f t="shared" ca="1" si="22"/>
        <v/>
      </c>
      <c r="D250" s="17" t="str">
        <f t="shared" ca="1" si="23"/>
        <v/>
      </c>
      <c r="E250" s="17" t="str">
        <f t="shared" ca="1" si="24"/>
        <v/>
      </c>
      <c r="F250" s="17" t="str">
        <f t="shared" ca="1" si="25"/>
        <v/>
      </c>
      <c r="G250" s="17" t="str">
        <f t="shared" ca="1" si="26"/>
        <v/>
      </c>
      <c r="H250" s="17"/>
      <c r="I250" s="17" t="str">
        <f t="shared" ca="1" si="27"/>
        <v/>
      </c>
    </row>
    <row r="251">
      <c r="B251" s="19" t="str">
        <f t="shared" ca="1" si="21"/>
        <v/>
      </c>
      <c r="C251" s="20" t="str">
        <f t="shared" ca="1" si="22"/>
        <v/>
      </c>
      <c r="D251" s="17" t="str">
        <f t="shared" ca="1" si="23"/>
        <v/>
      </c>
      <c r="E251" s="17" t="str">
        <f t="shared" ca="1" si="24"/>
        <v/>
      </c>
      <c r="F251" s="17" t="str">
        <f t="shared" ca="1" si="25"/>
        <v/>
      </c>
      <c r="G251" s="17" t="str">
        <f t="shared" ca="1" si="26"/>
        <v/>
      </c>
      <c r="H251" s="17"/>
      <c r="I251" s="17" t="str">
        <f t="shared" ca="1" si="27"/>
        <v/>
      </c>
    </row>
    <row r="252">
      <c r="B252" s="19" t="str">
        <f t="shared" ca="1" si="21"/>
        <v/>
      </c>
      <c r="C252" s="20" t="str">
        <f t="shared" ca="1" si="22"/>
        <v/>
      </c>
      <c r="D252" s="17" t="str">
        <f t="shared" ca="1" si="23"/>
        <v/>
      </c>
      <c r="E252" s="17" t="str">
        <f t="shared" ca="1" si="24"/>
        <v/>
      </c>
      <c r="F252" s="17" t="str">
        <f t="shared" ca="1" si="25"/>
        <v/>
      </c>
      <c r="G252" s="17" t="str">
        <f t="shared" ca="1" si="26"/>
        <v/>
      </c>
      <c r="H252" s="17"/>
      <c r="I252" s="17" t="str">
        <f t="shared" ca="1" si="27"/>
        <v/>
      </c>
    </row>
    <row r="253">
      <c r="B253" s="19" t="str">
        <f t="shared" ca="1" si="21"/>
        <v/>
      </c>
      <c r="C253" s="20" t="str">
        <f t="shared" ca="1" si="22"/>
        <v/>
      </c>
      <c r="D253" s="17" t="str">
        <f t="shared" ca="1" si="23"/>
        <v/>
      </c>
      <c r="E253" s="17" t="str">
        <f t="shared" ca="1" si="24"/>
        <v/>
      </c>
      <c r="F253" s="17" t="str">
        <f t="shared" ca="1" si="25"/>
        <v/>
      </c>
      <c r="G253" s="17" t="str">
        <f t="shared" ca="1" si="26"/>
        <v/>
      </c>
      <c r="H253" s="17"/>
      <c r="I253" s="17" t="str">
        <f t="shared" ca="1" si="27"/>
        <v/>
      </c>
    </row>
    <row r="254">
      <c r="B254" s="19" t="str">
        <f t="shared" ca="1" si="21"/>
        <v/>
      </c>
      <c r="C254" s="20" t="str">
        <f t="shared" ca="1" si="22"/>
        <v/>
      </c>
      <c r="D254" s="17" t="str">
        <f t="shared" ca="1" si="23"/>
        <v/>
      </c>
      <c r="E254" s="17" t="str">
        <f t="shared" ca="1" si="24"/>
        <v/>
      </c>
      <c r="F254" s="17" t="str">
        <f t="shared" ca="1" si="25"/>
        <v/>
      </c>
      <c r="G254" s="17" t="str">
        <f t="shared" ca="1" si="26"/>
        <v/>
      </c>
      <c r="H254" s="17"/>
      <c r="I254" s="17" t="str">
        <f t="shared" ca="1" si="27"/>
        <v/>
      </c>
    </row>
    <row r="255">
      <c r="B255" s="19" t="str">
        <f t="shared" ca="1" si="21"/>
        <v/>
      </c>
      <c r="C255" s="20" t="str">
        <f t="shared" ca="1" si="22"/>
        <v/>
      </c>
      <c r="D255" s="17" t="str">
        <f t="shared" ca="1" si="23"/>
        <v/>
      </c>
      <c r="E255" s="17" t="str">
        <f t="shared" ca="1" si="24"/>
        <v/>
      </c>
      <c r="F255" s="17" t="str">
        <f t="shared" ca="1" si="25"/>
        <v/>
      </c>
      <c r="G255" s="17" t="str">
        <f t="shared" ca="1" si="26"/>
        <v/>
      </c>
      <c r="H255" s="17"/>
      <c r="I255" s="17" t="str">
        <f t="shared" ca="1" si="27"/>
        <v/>
      </c>
    </row>
    <row r="256">
      <c r="B256" s="19" t="str">
        <f t="shared" ca="1" si="21"/>
        <v/>
      </c>
      <c r="C256" s="20" t="str">
        <f t="shared" ca="1" si="22"/>
        <v/>
      </c>
      <c r="D256" s="17" t="str">
        <f t="shared" ca="1" si="23"/>
        <v/>
      </c>
      <c r="E256" s="17" t="str">
        <f t="shared" ca="1" si="24"/>
        <v/>
      </c>
      <c r="F256" s="17" t="str">
        <f t="shared" ca="1" si="25"/>
        <v/>
      </c>
      <c r="G256" s="17" t="str">
        <f t="shared" ca="1" si="26"/>
        <v/>
      </c>
      <c r="H256" s="17"/>
      <c r="I256" s="17" t="str">
        <f t="shared" ca="1" si="27"/>
        <v/>
      </c>
    </row>
    <row r="257">
      <c r="B257" s="19" t="str">
        <f t="shared" ca="1" si="21"/>
        <v/>
      </c>
      <c r="C257" s="20" t="str">
        <f t="shared" ca="1" si="22"/>
        <v/>
      </c>
      <c r="D257" s="17" t="str">
        <f t="shared" ca="1" si="23"/>
        <v/>
      </c>
      <c r="E257" s="17" t="str">
        <f t="shared" ca="1" si="24"/>
        <v/>
      </c>
      <c r="F257" s="17" t="str">
        <f t="shared" ca="1" si="25"/>
        <v/>
      </c>
      <c r="G257" s="17" t="str">
        <f t="shared" ca="1" si="26"/>
        <v/>
      </c>
      <c r="H257" s="17"/>
      <c r="I257" s="17" t="str">
        <f t="shared" ca="1" si="27"/>
        <v/>
      </c>
    </row>
    <row r="258">
      <c r="B258" s="19" t="str">
        <f t="shared" ca="1" si="21"/>
        <v/>
      </c>
      <c r="C258" s="20" t="str">
        <f t="shared" ca="1" si="22"/>
        <v/>
      </c>
      <c r="D258" s="17" t="str">
        <f t="shared" ca="1" si="23"/>
        <v/>
      </c>
      <c r="E258" s="17" t="str">
        <f t="shared" ca="1" si="24"/>
        <v/>
      </c>
      <c r="F258" s="17" t="str">
        <f t="shared" ca="1" si="25"/>
        <v/>
      </c>
      <c r="G258" s="17" t="str">
        <f t="shared" ca="1" si="26"/>
        <v/>
      </c>
      <c r="H258" s="17"/>
      <c r="I258" s="17" t="str">
        <f t="shared" ca="1" si="27"/>
        <v/>
      </c>
    </row>
    <row r="259">
      <c r="B259" s="19" t="str">
        <f t="shared" ca="1" si="21"/>
        <v/>
      </c>
      <c r="C259" s="20" t="str">
        <f t="shared" ca="1" si="22"/>
        <v/>
      </c>
      <c r="D259" s="17" t="str">
        <f t="shared" ca="1" si="23"/>
        <v/>
      </c>
      <c r="E259" s="17" t="str">
        <f t="shared" ca="1" si="24"/>
        <v/>
      </c>
      <c r="F259" s="17" t="str">
        <f t="shared" ca="1" si="25"/>
        <v/>
      </c>
      <c r="G259" s="17" t="str">
        <f t="shared" ca="1" si="26"/>
        <v/>
      </c>
      <c r="H259" s="17"/>
      <c r="I259" s="17" t="str">
        <f t="shared" ca="1" si="27"/>
        <v/>
      </c>
    </row>
    <row r="260">
      <c r="B260" s="19" t="str">
        <f t="shared" ca="1" si="21"/>
        <v/>
      </c>
      <c r="C260" s="20" t="str">
        <f t="shared" ca="1" si="22"/>
        <v/>
      </c>
      <c r="D260" s="17" t="str">
        <f t="shared" ca="1" si="23"/>
        <v/>
      </c>
      <c r="E260" s="17" t="str">
        <f t="shared" ca="1" si="24"/>
        <v/>
      </c>
      <c r="F260" s="17" t="str">
        <f t="shared" ca="1" si="25"/>
        <v/>
      </c>
      <c r="G260" s="17" t="str">
        <f t="shared" ca="1" si="26"/>
        <v/>
      </c>
      <c r="H260" s="17"/>
      <c r="I260" s="17" t="str">
        <f t="shared" ca="1" si="27"/>
        <v/>
      </c>
    </row>
    <row r="261">
      <c r="B261" s="19" t="str">
        <f t="shared" ca="1" si="21"/>
        <v/>
      </c>
      <c r="C261" s="20" t="str">
        <f t="shared" ca="1" si="22"/>
        <v/>
      </c>
      <c r="D261" s="17" t="str">
        <f t="shared" ca="1" si="23"/>
        <v/>
      </c>
      <c r="E261" s="17" t="str">
        <f t="shared" ca="1" si="24"/>
        <v/>
      </c>
      <c r="F261" s="17" t="str">
        <f t="shared" ca="1" si="25"/>
        <v/>
      </c>
      <c r="G261" s="17" t="str">
        <f t="shared" ca="1" si="26"/>
        <v/>
      </c>
      <c r="H261" s="17"/>
      <c r="I261" s="17" t="str">
        <f t="shared" ca="1" si="27"/>
        <v/>
      </c>
    </row>
    <row r="262">
      <c r="B262" s="19" t="str">
        <f t="shared" ca="1" si="21"/>
        <v/>
      </c>
      <c r="C262" s="20" t="str">
        <f t="shared" ca="1" si="22"/>
        <v/>
      </c>
      <c r="D262" s="17" t="str">
        <f t="shared" ca="1" si="23"/>
        <v/>
      </c>
      <c r="E262" s="17" t="str">
        <f t="shared" ca="1" si="24"/>
        <v/>
      </c>
      <c r="F262" s="17" t="str">
        <f t="shared" ca="1" si="25"/>
        <v/>
      </c>
      <c r="G262" s="17" t="str">
        <f t="shared" ca="1" si="26"/>
        <v/>
      </c>
      <c r="H262" s="17"/>
      <c r="I262" s="17" t="str">
        <f t="shared" ca="1" si="27"/>
        <v/>
      </c>
    </row>
    <row r="263">
      <c r="B263" s="19" t="str">
        <f t="shared" ca="1" si="21"/>
        <v/>
      </c>
      <c r="C263" s="20" t="str">
        <f t="shared" ca="1" si="22"/>
        <v/>
      </c>
      <c r="D263" s="17" t="str">
        <f t="shared" ca="1" si="23"/>
        <v/>
      </c>
      <c r="E263" s="17" t="str">
        <f t="shared" ca="1" si="24"/>
        <v/>
      </c>
      <c r="F263" s="17" t="str">
        <f t="shared" ca="1" si="25"/>
        <v/>
      </c>
      <c r="G263" s="17" t="str">
        <f t="shared" ca="1" si="26"/>
        <v/>
      </c>
      <c r="H263" s="17"/>
      <c r="I263" s="17" t="str">
        <f t="shared" ca="1" si="27"/>
        <v/>
      </c>
    </row>
    <row r="264">
      <c r="B264" s="19" t="str">
        <f t="shared" ca="1" si="21"/>
        <v/>
      </c>
      <c r="C264" s="20" t="str">
        <f t="shared" ca="1" si="22"/>
        <v/>
      </c>
      <c r="D264" s="17" t="str">
        <f t="shared" ca="1" si="23"/>
        <v/>
      </c>
      <c r="E264" s="17" t="str">
        <f t="shared" ca="1" si="24"/>
        <v/>
      </c>
      <c r="F264" s="17" t="str">
        <f t="shared" ca="1" si="25"/>
        <v/>
      </c>
      <c r="G264" s="17" t="str">
        <f t="shared" ca="1" si="26"/>
        <v/>
      </c>
      <c r="H264" s="17"/>
      <c r="I264" s="17" t="str">
        <f t="shared" ca="1" si="27"/>
        <v/>
      </c>
    </row>
    <row r="265">
      <c r="B265" s="19" t="str">
        <f t="shared" ca="1" si="21"/>
        <v/>
      </c>
      <c r="C265" s="20" t="str">
        <f t="shared" ca="1" si="22"/>
        <v/>
      </c>
      <c r="D265" s="17" t="str">
        <f t="shared" ca="1" si="23"/>
        <v/>
      </c>
      <c r="E265" s="17" t="str">
        <f t="shared" ca="1" si="24"/>
        <v/>
      </c>
      <c r="F265" s="17" t="str">
        <f t="shared" ca="1" si="25"/>
        <v/>
      </c>
      <c r="G265" s="17" t="str">
        <f t="shared" ca="1" si="26"/>
        <v/>
      </c>
      <c r="H265" s="17"/>
      <c r="I265" s="17" t="str">
        <f t="shared" ca="1" si="27"/>
        <v/>
      </c>
    </row>
    <row r="266">
      <c r="B266" s="19" t="str">
        <f t="shared" ca="1" si="21"/>
        <v/>
      </c>
      <c r="C266" s="20" t="str">
        <f t="shared" ca="1" si="22"/>
        <v/>
      </c>
      <c r="D266" s="17" t="str">
        <f t="shared" ca="1" si="23"/>
        <v/>
      </c>
      <c r="E266" s="17" t="str">
        <f t="shared" ca="1" si="24"/>
        <v/>
      </c>
      <c r="F266" s="17" t="str">
        <f t="shared" ca="1" si="25"/>
        <v/>
      </c>
      <c r="G266" s="17" t="str">
        <f t="shared" ca="1" si="26"/>
        <v/>
      </c>
      <c r="H266" s="17"/>
      <c r="I266" s="17" t="str">
        <f t="shared" ca="1" si="27"/>
        <v/>
      </c>
    </row>
    <row r="267">
      <c r="B267" s="19" t="str">
        <f t="shared" ca="1" si="21"/>
        <v/>
      </c>
      <c r="C267" s="20" t="str">
        <f t="shared" ca="1" si="22"/>
        <v/>
      </c>
      <c r="D267" s="17" t="str">
        <f t="shared" ca="1" si="23"/>
        <v/>
      </c>
      <c r="E267" s="17" t="str">
        <f t="shared" ca="1" si="24"/>
        <v/>
      </c>
      <c r="F267" s="17" t="str">
        <f t="shared" ca="1" si="25"/>
        <v/>
      </c>
      <c r="G267" s="17" t="str">
        <f t="shared" ca="1" si="26"/>
        <v/>
      </c>
      <c r="H267" s="17"/>
      <c r="I267" s="17" t="str">
        <f t="shared" ca="1" si="27"/>
        <v/>
      </c>
    </row>
    <row r="268">
      <c r="B268" s="19" t="str">
        <f t="shared" ca="1" si="21"/>
        <v/>
      </c>
      <c r="C268" s="20" t="str">
        <f t="shared" ca="1" si="22"/>
        <v/>
      </c>
      <c r="D268" s="17" t="str">
        <f t="shared" ca="1" si="23"/>
        <v/>
      </c>
      <c r="E268" s="17" t="str">
        <f t="shared" ca="1" si="24"/>
        <v/>
      </c>
      <c r="F268" s="17" t="str">
        <f t="shared" ca="1" si="25"/>
        <v/>
      </c>
      <c r="G268" s="17" t="str">
        <f t="shared" ca="1" si="26"/>
        <v/>
      </c>
      <c r="H268" s="17"/>
      <c r="I268" s="17" t="str">
        <f t="shared" ca="1" si="27"/>
        <v/>
      </c>
    </row>
    <row r="269">
      <c r="B269" s="19" t="str">
        <f t="shared" ca="1" si="21"/>
        <v/>
      </c>
      <c r="C269" s="20" t="str">
        <f t="shared" ca="1" si="22"/>
        <v/>
      </c>
      <c r="D269" s="17" t="str">
        <f t="shared" ca="1" si="23"/>
        <v/>
      </c>
      <c r="E269" s="17" t="str">
        <f t="shared" ca="1" si="24"/>
        <v/>
      </c>
      <c r="F269" s="17" t="str">
        <f t="shared" ca="1" si="25"/>
        <v/>
      </c>
      <c r="G269" s="17" t="str">
        <f t="shared" ca="1" si="26"/>
        <v/>
      </c>
      <c r="H269" s="17"/>
      <c r="I269" s="17" t="str">
        <f t="shared" ca="1" si="27"/>
        <v/>
      </c>
    </row>
    <row r="270">
      <c r="B270" s="19" t="str">
        <f t="shared" ca="1" si="21"/>
        <v/>
      </c>
      <c r="C270" s="20" t="str">
        <f t="shared" ca="1" si="22"/>
        <v/>
      </c>
      <c r="D270" s="17" t="str">
        <f t="shared" ca="1" si="23"/>
        <v/>
      </c>
      <c r="E270" s="17" t="str">
        <f t="shared" ca="1" si="24"/>
        <v/>
      </c>
      <c r="F270" s="17" t="str">
        <f t="shared" ca="1" si="25"/>
        <v/>
      </c>
      <c r="G270" s="17" t="str">
        <f t="shared" ca="1" si="26"/>
        <v/>
      </c>
      <c r="H270" s="17"/>
      <c r="I270" s="17" t="str">
        <f t="shared" ca="1" si="27"/>
        <v/>
      </c>
    </row>
    <row r="271">
      <c r="B271" s="19" t="str">
        <f t="shared" ref="B271:B334" ca="1" si="28">IFERROR(IF(Préstamo_No_Pagado*Valores_Escritos,Número_De_Pago,""),"")</f>
        <v/>
      </c>
      <c r="C271" s="20" t="str">
        <f t="shared" ref="C271:C334" ca="1" si="29">IFERROR(IF(Préstamo_No_Pagado*Valores_Escritos,Fecha_De_Pago,""),"")</f>
        <v/>
      </c>
      <c r="D271" s="17" t="str">
        <f t="shared" ref="D271:D334" ca="1" si="30">IFERROR(IF(Préstamo_No_Pagado*Valores_Escritos,Saldo_Inicial,""),"")</f>
        <v/>
      </c>
      <c r="E271" s="17" t="str">
        <f t="shared" ref="E271:E334" ca="1" si="31">IFERROR(IF(Préstamo_No_Pagado*Valores_Escritos,Pago_Mensual,""),"")</f>
        <v/>
      </c>
      <c r="F271" s="17" t="str">
        <f t="shared" ref="F271:F334" ca="1" si="32">IFERROR(IF(Préstamo_No_Pagado*Valores_Escritos,Principal,""),"")</f>
        <v/>
      </c>
      <c r="G271" s="17" t="str">
        <f t="shared" ref="G271:G334" ca="1" si="33">IFERROR(IF(Préstamo_No_Pagado*Valores_Escritos,Interés,""),"")</f>
        <v/>
      </c>
      <c r="H271" s="17"/>
      <c r="I271" s="17" t="str">
        <f t="shared" ref="I271:I334" ca="1" si="34">IFERROR(IF(Préstamo_No_Pagado*Valores_Escritos,Saldo_Final,""),"")</f>
        <v/>
      </c>
    </row>
    <row r="272">
      <c r="B272" s="19" t="str">
        <f t="shared" ca="1" si="28"/>
        <v/>
      </c>
      <c r="C272" s="20" t="str">
        <f t="shared" ca="1" si="29"/>
        <v/>
      </c>
      <c r="D272" s="17" t="str">
        <f t="shared" ca="1" si="30"/>
        <v/>
      </c>
      <c r="E272" s="17" t="str">
        <f t="shared" ca="1" si="31"/>
        <v/>
      </c>
      <c r="F272" s="17" t="str">
        <f t="shared" ca="1" si="32"/>
        <v/>
      </c>
      <c r="G272" s="17" t="str">
        <f t="shared" ca="1" si="33"/>
        <v/>
      </c>
      <c r="H272" s="17"/>
      <c r="I272" s="17" t="str">
        <f t="shared" ca="1" si="34"/>
        <v/>
      </c>
    </row>
    <row r="273">
      <c r="B273" s="19" t="str">
        <f t="shared" ca="1" si="28"/>
        <v/>
      </c>
      <c r="C273" s="20" t="str">
        <f t="shared" ca="1" si="29"/>
        <v/>
      </c>
      <c r="D273" s="17" t="str">
        <f t="shared" ca="1" si="30"/>
        <v/>
      </c>
      <c r="E273" s="17" t="str">
        <f t="shared" ca="1" si="31"/>
        <v/>
      </c>
      <c r="F273" s="17" t="str">
        <f t="shared" ca="1" si="32"/>
        <v/>
      </c>
      <c r="G273" s="17" t="str">
        <f t="shared" ca="1" si="33"/>
        <v/>
      </c>
      <c r="H273" s="17"/>
      <c r="I273" s="17" t="str">
        <f t="shared" ca="1" si="34"/>
        <v/>
      </c>
    </row>
    <row r="274">
      <c r="B274" s="19" t="str">
        <f t="shared" ca="1" si="28"/>
        <v/>
      </c>
      <c r="C274" s="20" t="str">
        <f t="shared" ca="1" si="29"/>
        <v/>
      </c>
      <c r="D274" s="17" t="str">
        <f t="shared" ca="1" si="30"/>
        <v/>
      </c>
      <c r="E274" s="17" t="str">
        <f t="shared" ca="1" si="31"/>
        <v/>
      </c>
      <c r="F274" s="17" t="str">
        <f t="shared" ca="1" si="32"/>
        <v/>
      </c>
      <c r="G274" s="17" t="str">
        <f t="shared" ca="1" si="33"/>
        <v/>
      </c>
      <c r="H274" s="17"/>
      <c r="I274" s="17" t="str">
        <f t="shared" ca="1" si="34"/>
        <v/>
      </c>
    </row>
    <row r="275">
      <c r="B275" s="19" t="str">
        <f t="shared" ca="1" si="28"/>
        <v/>
      </c>
      <c r="C275" s="20" t="str">
        <f t="shared" ca="1" si="29"/>
        <v/>
      </c>
      <c r="D275" s="17" t="str">
        <f t="shared" ca="1" si="30"/>
        <v/>
      </c>
      <c r="E275" s="17" t="str">
        <f t="shared" ca="1" si="31"/>
        <v/>
      </c>
      <c r="F275" s="17" t="str">
        <f t="shared" ca="1" si="32"/>
        <v/>
      </c>
      <c r="G275" s="17" t="str">
        <f t="shared" ca="1" si="33"/>
        <v/>
      </c>
      <c r="H275" s="17"/>
      <c r="I275" s="17" t="str">
        <f t="shared" ca="1" si="34"/>
        <v/>
      </c>
    </row>
    <row r="276">
      <c r="B276" s="19" t="str">
        <f t="shared" ca="1" si="28"/>
        <v/>
      </c>
      <c r="C276" s="20" t="str">
        <f t="shared" ca="1" si="29"/>
        <v/>
      </c>
      <c r="D276" s="17" t="str">
        <f t="shared" ca="1" si="30"/>
        <v/>
      </c>
      <c r="E276" s="17" t="str">
        <f t="shared" ca="1" si="31"/>
        <v/>
      </c>
      <c r="F276" s="17" t="str">
        <f t="shared" ca="1" si="32"/>
        <v/>
      </c>
      <c r="G276" s="17" t="str">
        <f t="shared" ca="1" si="33"/>
        <v/>
      </c>
      <c r="H276" s="17"/>
      <c r="I276" s="17" t="str">
        <f t="shared" ca="1" si="34"/>
        <v/>
      </c>
    </row>
    <row r="277">
      <c r="B277" s="19" t="str">
        <f t="shared" ca="1" si="28"/>
        <v/>
      </c>
      <c r="C277" s="20" t="str">
        <f t="shared" ca="1" si="29"/>
        <v/>
      </c>
      <c r="D277" s="17" t="str">
        <f t="shared" ca="1" si="30"/>
        <v/>
      </c>
      <c r="E277" s="17" t="str">
        <f t="shared" ca="1" si="31"/>
        <v/>
      </c>
      <c r="F277" s="17" t="str">
        <f t="shared" ca="1" si="32"/>
        <v/>
      </c>
      <c r="G277" s="17" t="str">
        <f t="shared" ca="1" si="33"/>
        <v/>
      </c>
      <c r="H277" s="17"/>
      <c r="I277" s="17" t="str">
        <f t="shared" ca="1" si="34"/>
        <v/>
      </c>
    </row>
    <row r="278">
      <c r="B278" s="19" t="str">
        <f t="shared" ca="1" si="28"/>
        <v/>
      </c>
      <c r="C278" s="20" t="str">
        <f t="shared" ca="1" si="29"/>
        <v/>
      </c>
      <c r="D278" s="17" t="str">
        <f t="shared" ca="1" si="30"/>
        <v/>
      </c>
      <c r="E278" s="17" t="str">
        <f t="shared" ca="1" si="31"/>
        <v/>
      </c>
      <c r="F278" s="17" t="str">
        <f t="shared" ca="1" si="32"/>
        <v/>
      </c>
      <c r="G278" s="17" t="str">
        <f t="shared" ca="1" si="33"/>
        <v/>
      </c>
      <c r="H278" s="17"/>
      <c r="I278" s="17" t="str">
        <f t="shared" ca="1" si="34"/>
        <v/>
      </c>
    </row>
    <row r="279">
      <c r="B279" s="19" t="str">
        <f t="shared" ca="1" si="28"/>
        <v/>
      </c>
      <c r="C279" s="20" t="str">
        <f t="shared" ca="1" si="29"/>
        <v/>
      </c>
      <c r="D279" s="17" t="str">
        <f t="shared" ca="1" si="30"/>
        <v/>
      </c>
      <c r="E279" s="17" t="str">
        <f t="shared" ca="1" si="31"/>
        <v/>
      </c>
      <c r="F279" s="17" t="str">
        <f t="shared" ca="1" si="32"/>
        <v/>
      </c>
      <c r="G279" s="17" t="str">
        <f t="shared" ca="1" si="33"/>
        <v/>
      </c>
      <c r="H279" s="17"/>
      <c r="I279" s="17" t="str">
        <f t="shared" ca="1" si="34"/>
        <v/>
      </c>
    </row>
    <row r="280">
      <c r="B280" s="19" t="str">
        <f t="shared" ca="1" si="28"/>
        <v/>
      </c>
      <c r="C280" s="20" t="str">
        <f t="shared" ca="1" si="29"/>
        <v/>
      </c>
      <c r="D280" s="17" t="str">
        <f t="shared" ca="1" si="30"/>
        <v/>
      </c>
      <c r="E280" s="17" t="str">
        <f t="shared" ca="1" si="31"/>
        <v/>
      </c>
      <c r="F280" s="17" t="str">
        <f t="shared" ca="1" si="32"/>
        <v/>
      </c>
      <c r="G280" s="17" t="str">
        <f t="shared" ca="1" si="33"/>
        <v/>
      </c>
      <c r="H280" s="17"/>
      <c r="I280" s="17" t="str">
        <f t="shared" ca="1" si="34"/>
        <v/>
      </c>
    </row>
    <row r="281">
      <c r="B281" s="19" t="str">
        <f t="shared" ca="1" si="28"/>
        <v/>
      </c>
      <c r="C281" s="20" t="str">
        <f t="shared" ca="1" si="29"/>
        <v/>
      </c>
      <c r="D281" s="17" t="str">
        <f t="shared" ca="1" si="30"/>
        <v/>
      </c>
      <c r="E281" s="17" t="str">
        <f t="shared" ca="1" si="31"/>
        <v/>
      </c>
      <c r="F281" s="17" t="str">
        <f t="shared" ca="1" si="32"/>
        <v/>
      </c>
      <c r="G281" s="17" t="str">
        <f t="shared" ca="1" si="33"/>
        <v/>
      </c>
      <c r="H281" s="17"/>
      <c r="I281" s="17" t="str">
        <f t="shared" ca="1" si="34"/>
        <v/>
      </c>
    </row>
    <row r="282">
      <c r="B282" s="19" t="str">
        <f t="shared" ca="1" si="28"/>
        <v/>
      </c>
      <c r="C282" s="20" t="str">
        <f t="shared" ca="1" si="29"/>
        <v/>
      </c>
      <c r="D282" s="17" t="str">
        <f t="shared" ca="1" si="30"/>
        <v/>
      </c>
      <c r="E282" s="17" t="str">
        <f t="shared" ca="1" si="31"/>
        <v/>
      </c>
      <c r="F282" s="17" t="str">
        <f t="shared" ca="1" si="32"/>
        <v/>
      </c>
      <c r="G282" s="17" t="str">
        <f t="shared" ca="1" si="33"/>
        <v/>
      </c>
      <c r="H282" s="17"/>
      <c r="I282" s="17" t="str">
        <f t="shared" ca="1" si="34"/>
        <v/>
      </c>
    </row>
    <row r="283">
      <c r="B283" s="19" t="str">
        <f t="shared" ca="1" si="28"/>
        <v/>
      </c>
      <c r="C283" s="20" t="str">
        <f t="shared" ca="1" si="29"/>
        <v/>
      </c>
      <c r="D283" s="17" t="str">
        <f t="shared" ca="1" si="30"/>
        <v/>
      </c>
      <c r="E283" s="17" t="str">
        <f t="shared" ca="1" si="31"/>
        <v/>
      </c>
      <c r="F283" s="17" t="str">
        <f t="shared" ca="1" si="32"/>
        <v/>
      </c>
      <c r="G283" s="17" t="str">
        <f t="shared" ca="1" si="33"/>
        <v/>
      </c>
      <c r="H283" s="17"/>
      <c r="I283" s="17" t="str">
        <f t="shared" ca="1" si="34"/>
        <v/>
      </c>
    </row>
    <row r="284">
      <c r="B284" s="19" t="str">
        <f t="shared" ca="1" si="28"/>
        <v/>
      </c>
      <c r="C284" s="20" t="str">
        <f t="shared" ca="1" si="29"/>
        <v/>
      </c>
      <c r="D284" s="17" t="str">
        <f t="shared" ca="1" si="30"/>
        <v/>
      </c>
      <c r="E284" s="17" t="str">
        <f t="shared" ca="1" si="31"/>
        <v/>
      </c>
      <c r="F284" s="17" t="str">
        <f t="shared" ca="1" si="32"/>
        <v/>
      </c>
      <c r="G284" s="17" t="str">
        <f t="shared" ca="1" si="33"/>
        <v/>
      </c>
      <c r="H284" s="17"/>
      <c r="I284" s="17" t="str">
        <f t="shared" ca="1" si="34"/>
        <v/>
      </c>
    </row>
    <row r="285">
      <c r="B285" s="19" t="str">
        <f t="shared" ca="1" si="28"/>
        <v/>
      </c>
      <c r="C285" s="20" t="str">
        <f t="shared" ca="1" si="29"/>
        <v/>
      </c>
      <c r="D285" s="17" t="str">
        <f t="shared" ca="1" si="30"/>
        <v/>
      </c>
      <c r="E285" s="17" t="str">
        <f t="shared" ca="1" si="31"/>
        <v/>
      </c>
      <c r="F285" s="17" t="str">
        <f t="shared" ca="1" si="32"/>
        <v/>
      </c>
      <c r="G285" s="17" t="str">
        <f t="shared" ca="1" si="33"/>
        <v/>
      </c>
      <c r="H285" s="17"/>
      <c r="I285" s="17" t="str">
        <f t="shared" ca="1" si="34"/>
        <v/>
      </c>
    </row>
    <row r="286">
      <c r="B286" s="19" t="str">
        <f t="shared" ca="1" si="28"/>
        <v/>
      </c>
      <c r="C286" s="20" t="str">
        <f t="shared" ca="1" si="29"/>
        <v/>
      </c>
      <c r="D286" s="17" t="str">
        <f t="shared" ca="1" si="30"/>
        <v/>
      </c>
      <c r="E286" s="17" t="str">
        <f t="shared" ca="1" si="31"/>
        <v/>
      </c>
      <c r="F286" s="17" t="str">
        <f t="shared" ca="1" si="32"/>
        <v/>
      </c>
      <c r="G286" s="17" t="str">
        <f t="shared" ca="1" si="33"/>
        <v/>
      </c>
      <c r="H286" s="17"/>
      <c r="I286" s="17" t="str">
        <f t="shared" ca="1" si="34"/>
        <v/>
      </c>
    </row>
    <row r="287">
      <c r="B287" s="19" t="str">
        <f t="shared" ca="1" si="28"/>
        <v/>
      </c>
      <c r="C287" s="20" t="str">
        <f t="shared" ca="1" si="29"/>
        <v/>
      </c>
      <c r="D287" s="17" t="str">
        <f t="shared" ca="1" si="30"/>
        <v/>
      </c>
      <c r="E287" s="17" t="str">
        <f t="shared" ca="1" si="31"/>
        <v/>
      </c>
      <c r="F287" s="17" t="str">
        <f t="shared" ca="1" si="32"/>
        <v/>
      </c>
      <c r="G287" s="17" t="str">
        <f t="shared" ca="1" si="33"/>
        <v/>
      </c>
      <c r="H287" s="17"/>
      <c r="I287" s="17" t="str">
        <f t="shared" ca="1" si="34"/>
        <v/>
      </c>
    </row>
    <row r="288">
      <c r="B288" s="19" t="str">
        <f t="shared" ca="1" si="28"/>
        <v/>
      </c>
      <c r="C288" s="20" t="str">
        <f t="shared" ca="1" si="29"/>
        <v/>
      </c>
      <c r="D288" s="17" t="str">
        <f t="shared" ca="1" si="30"/>
        <v/>
      </c>
      <c r="E288" s="17" t="str">
        <f t="shared" ca="1" si="31"/>
        <v/>
      </c>
      <c r="F288" s="17" t="str">
        <f t="shared" ca="1" si="32"/>
        <v/>
      </c>
      <c r="G288" s="17" t="str">
        <f t="shared" ca="1" si="33"/>
        <v/>
      </c>
      <c r="H288" s="17"/>
      <c r="I288" s="17" t="str">
        <f t="shared" ca="1" si="34"/>
        <v/>
      </c>
    </row>
    <row r="289">
      <c r="B289" s="19" t="str">
        <f t="shared" ca="1" si="28"/>
        <v/>
      </c>
      <c r="C289" s="20" t="str">
        <f t="shared" ca="1" si="29"/>
        <v/>
      </c>
      <c r="D289" s="17" t="str">
        <f t="shared" ca="1" si="30"/>
        <v/>
      </c>
      <c r="E289" s="17" t="str">
        <f t="shared" ca="1" si="31"/>
        <v/>
      </c>
      <c r="F289" s="17" t="str">
        <f t="shared" ca="1" si="32"/>
        <v/>
      </c>
      <c r="G289" s="17" t="str">
        <f t="shared" ca="1" si="33"/>
        <v/>
      </c>
      <c r="H289" s="17"/>
      <c r="I289" s="17" t="str">
        <f t="shared" ca="1" si="34"/>
        <v/>
      </c>
    </row>
    <row r="290">
      <c r="B290" s="19" t="str">
        <f t="shared" ca="1" si="28"/>
        <v/>
      </c>
      <c r="C290" s="20" t="str">
        <f t="shared" ca="1" si="29"/>
        <v/>
      </c>
      <c r="D290" s="17" t="str">
        <f t="shared" ca="1" si="30"/>
        <v/>
      </c>
      <c r="E290" s="17" t="str">
        <f t="shared" ca="1" si="31"/>
        <v/>
      </c>
      <c r="F290" s="17" t="str">
        <f t="shared" ca="1" si="32"/>
        <v/>
      </c>
      <c r="G290" s="17" t="str">
        <f t="shared" ca="1" si="33"/>
        <v/>
      </c>
      <c r="H290" s="17"/>
      <c r="I290" s="17" t="str">
        <f t="shared" ca="1" si="34"/>
        <v/>
      </c>
    </row>
    <row r="291">
      <c r="B291" s="19" t="str">
        <f t="shared" ca="1" si="28"/>
        <v/>
      </c>
      <c r="C291" s="20" t="str">
        <f t="shared" ca="1" si="29"/>
        <v/>
      </c>
      <c r="D291" s="17" t="str">
        <f t="shared" ca="1" si="30"/>
        <v/>
      </c>
      <c r="E291" s="17" t="str">
        <f t="shared" ca="1" si="31"/>
        <v/>
      </c>
      <c r="F291" s="17" t="str">
        <f t="shared" ca="1" si="32"/>
        <v/>
      </c>
      <c r="G291" s="17" t="str">
        <f t="shared" ca="1" si="33"/>
        <v/>
      </c>
      <c r="H291" s="17"/>
      <c r="I291" s="17" t="str">
        <f t="shared" ca="1" si="34"/>
        <v/>
      </c>
    </row>
    <row r="292">
      <c r="B292" s="19" t="str">
        <f t="shared" ca="1" si="28"/>
        <v/>
      </c>
      <c r="C292" s="20" t="str">
        <f t="shared" ca="1" si="29"/>
        <v/>
      </c>
      <c r="D292" s="17" t="str">
        <f t="shared" ca="1" si="30"/>
        <v/>
      </c>
      <c r="E292" s="17" t="str">
        <f t="shared" ca="1" si="31"/>
        <v/>
      </c>
      <c r="F292" s="17" t="str">
        <f t="shared" ca="1" si="32"/>
        <v/>
      </c>
      <c r="G292" s="17" t="str">
        <f t="shared" ca="1" si="33"/>
        <v/>
      </c>
      <c r="H292" s="17"/>
      <c r="I292" s="17" t="str">
        <f t="shared" ca="1" si="34"/>
        <v/>
      </c>
    </row>
    <row r="293">
      <c r="B293" s="19" t="str">
        <f t="shared" ca="1" si="28"/>
        <v/>
      </c>
      <c r="C293" s="20" t="str">
        <f t="shared" ca="1" si="29"/>
        <v/>
      </c>
      <c r="D293" s="17" t="str">
        <f t="shared" ca="1" si="30"/>
        <v/>
      </c>
      <c r="E293" s="17" t="str">
        <f t="shared" ca="1" si="31"/>
        <v/>
      </c>
      <c r="F293" s="17" t="str">
        <f t="shared" ca="1" si="32"/>
        <v/>
      </c>
      <c r="G293" s="17" t="str">
        <f t="shared" ca="1" si="33"/>
        <v/>
      </c>
      <c r="H293" s="17"/>
      <c r="I293" s="17" t="str">
        <f t="shared" ca="1" si="34"/>
        <v/>
      </c>
    </row>
    <row r="294">
      <c r="B294" s="19" t="str">
        <f t="shared" ca="1" si="28"/>
        <v/>
      </c>
      <c r="C294" s="20" t="str">
        <f t="shared" ca="1" si="29"/>
        <v/>
      </c>
      <c r="D294" s="17" t="str">
        <f t="shared" ca="1" si="30"/>
        <v/>
      </c>
      <c r="E294" s="17" t="str">
        <f t="shared" ca="1" si="31"/>
        <v/>
      </c>
      <c r="F294" s="17" t="str">
        <f t="shared" ca="1" si="32"/>
        <v/>
      </c>
      <c r="G294" s="17" t="str">
        <f t="shared" ca="1" si="33"/>
        <v/>
      </c>
      <c r="H294" s="17"/>
      <c r="I294" s="17" t="str">
        <f t="shared" ca="1" si="34"/>
        <v/>
      </c>
    </row>
    <row r="295">
      <c r="B295" s="19" t="str">
        <f t="shared" ca="1" si="28"/>
        <v/>
      </c>
      <c r="C295" s="20" t="str">
        <f t="shared" ca="1" si="29"/>
        <v/>
      </c>
      <c r="D295" s="17" t="str">
        <f t="shared" ca="1" si="30"/>
        <v/>
      </c>
      <c r="E295" s="17" t="str">
        <f t="shared" ca="1" si="31"/>
        <v/>
      </c>
      <c r="F295" s="17" t="str">
        <f t="shared" ca="1" si="32"/>
        <v/>
      </c>
      <c r="G295" s="17" t="str">
        <f t="shared" ca="1" si="33"/>
        <v/>
      </c>
      <c r="H295" s="17"/>
      <c r="I295" s="17" t="str">
        <f t="shared" ca="1" si="34"/>
        <v/>
      </c>
    </row>
    <row r="296">
      <c r="B296" s="19" t="str">
        <f t="shared" ca="1" si="28"/>
        <v/>
      </c>
      <c r="C296" s="20" t="str">
        <f t="shared" ca="1" si="29"/>
        <v/>
      </c>
      <c r="D296" s="17" t="str">
        <f t="shared" ca="1" si="30"/>
        <v/>
      </c>
      <c r="E296" s="17" t="str">
        <f t="shared" ca="1" si="31"/>
        <v/>
      </c>
      <c r="F296" s="17" t="str">
        <f t="shared" ca="1" si="32"/>
        <v/>
      </c>
      <c r="G296" s="17" t="str">
        <f t="shared" ca="1" si="33"/>
        <v/>
      </c>
      <c r="H296" s="17"/>
      <c r="I296" s="17" t="str">
        <f t="shared" ca="1" si="34"/>
        <v/>
      </c>
    </row>
    <row r="297">
      <c r="B297" s="19" t="str">
        <f t="shared" ca="1" si="28"/>
        <v/>
      </c>
      <c r="C297" s="20" t="str">
        <f t="shared" ca="1" si="29"/>
        <v/>
      </c>
      <c r="D297" s="17" t="str">
        <f t="shared" ca="1" si="30"/>
        <v/>
      </c>
      <c r="E297" s="17" t="str">
        <f t="shared" ca="1" si="31"/>
        <v/>
      </c>
      <c r="F297" s="17" t="str">
        <f t="shared" ca="1" si="32"/>
        <v/>
      </c>
      <c r="G297" s="17" t="str">
        <f t="shared" ca="1" si="33"/>
        <v/>
      </c>
      <c r="H297" s="17"/>
      <c r="I297" s="17" t="str">
        <f t="shared" ca="1" si="34"/>
        <v/>
      </c>
    </row>
    <row r="298">
      <c r="B298" s="19" t="str">
        <f t="shared" ca="1" si="28"/>
        <v/>
      </c>
      <c r="C298" s="20" t="str">
        <f t="shared" ca="1" si="29"/>
        <v/>
      </c>
      <c r="D298" s="17" t="str">
        <f t="shared" ca="1" si="30"/>
        <v/>
      </c>
      <c r="E298" s="17" t="str">
        <f t="shared" ca="1" si="31"/>
        <v/>
      </c>
      <c r="F298" s="17" t="str">
        <f t="shared" ca="1" si="32"/>
        <v/>
      </c>
      <c r="G298" s="17" t="str">
        <f t="shared" ca="1" si="33"/>
        <v/>
      </c>
      <c r="H298" s="17"/>
      <c r="I298" s="17" t="str">
        <f t="shared" ca="1" si="34"/>
        <v/>
      </c>
    </row>
    <row r="299">
      <c r="B299" s="19" t="str">
        <f t="shared" ca="1" si="28"/>
        <v/>
      </c>
      <c r="C299" s="20" t="str">
        <f t="shared" ca="1" si="29"/>
        <v/>
      </c>
      <c r="D299" s="17" t="str">
        <f t="shared" ca="1" si="30"/>
        <v/>
      </c>
      <c r="E299" s="17" t="str">
        <f t="shared" ca="1" si="31"/>
        <v/>
      </c>
      <c r="F299" s="17" t="str">
        <f t="shared" ca="1" si="32"/>
        <v/>
      </c>
      <c r="G299" s="17" t="str">
        <f t="shared" ca="1" si="33"/>
        <v/>
      </c>
      <c r="H299" s="17"/>
      <c r="I299" s="17" t="str">
        <f t="shared" ca="1" si="34"/>
        <v/>
      </c>
    </row>
    <row r="300">
      <c r="B300" s="19" t="str">
        <f t="shared" ca="1" si="28"/>
        <v/>
      </c>
      <c r="C300" s="20" t="str">
        <f t="shared" ca="1" si="29"/>
        <v/>
      </c>
      <c r="D300" s="17" t="str">
        <f t="shared" ca="1" si="30"/>
        <v/>
      </c>
      <c r="E300" s="17" t="str">
        <f t="shared" ca="1" si="31"/>
        <v/>
      </c>
      <c r="F300" s="17" t="str">
        <f t="shared" ca="1" si="32"/>
        <v/>
      </c>
      <c r="G300" s="17" t="str">
        <f t="shared" ca="1" si="33"/>
        <v/>
      </c>
      <c r="H300" s="17"/>
      <c r="I300" s="17" t="str">
        <f t="shared" ca="1" si="34"/>
        <v/>
      </c>
    </row>
    <row r="301">
      <c r="B301" s="19" t="str">
        <f t="shared" ca="1" si="28"/>
        <v/>
      </c>
      <c r="C301" s="20" t="str">
        <f t="shared" ca="1" si="29"/>
        <v/>
      </c>
      <c r="D301" s="17" t="str">
        <f t="shared" ca="1" si="30"/>
        <v/>
      </c>
      <c r="E301" s="17" t="str">
        <f t="shared" ca="1" si="31"/>
        <v/>
      </c>
      <c r="F301" s="17" t="str">
        <f t="shared" ca="1" si="32"/>
        <v/>
      </c>
      <c r="G301" s="17" t="str">
        <f t="shared" ca="1" si="33"/>
        <v/>
      </c>
      <c r="H301" s="17"/>
      <c r="I301" s="17" t="str">
        <f t="shared" ca="1" si="34"/>
        <v/>
      </c>
    </row>
    <row r="302">
      <c r="B302" s="19" t="str">
        <f t="shared" ca="1" si="28"/>
        <v/>
      </c>
      <c r="C302" s="20" t="str">
        <f t="shared" ca="1" si="29"/>
        <v/>
      </c>
      <c r="D302" s="17" t="str">
        <f t="shared" ca="1" si="30"/>
        <v/>
      </c>
      <c r="E302" s="17" t="str">
        <f t="shared" ca="1" si="31"/>
        <v/>
      </c>
      <c r="F302" s="17" t="str">
        <f t="shared" ca="1" si="32"/>
        <v/>
      </c>
      <c r="G302" s="17" t="str">
        <f t="shared" ca="1" si="33"/>
        <v/>
      </c>
      <c r="H302" s="17"/>
      <c r="I302" s="17" t="str">
        <f t="shared" ca="1" si="34"/>
        <v/>
      </c>
    </row>
    <row r="303">
      <c r="B303" s="19" t="str">
        <f t="shared" ca="1" si="28"/>
        <v/>
      </c>
      <c r="C303" s="20" t="str">
        <f t="shared" ca="1" si="29"/>
        <v/>
      </c>
      <c r="D303" s="17" t="str">
        <f t="shared" ca="1" si="30"/>
        <v/>
      </c>
      <c r="E303" s="17" t="str">
        <f t="shared" ca="1" si="31"/>
        <v/>
      </c>
      <c r="F303" s="17" t="str">
        <f t="shared" ca="1" si="32"/>
        <v/>
      </c>
      <c r="G303" s="17" t="str">
        <f t="shared" ca="1" si="33"/>
        <v/>
      </c>
      <c r="H303" s="17"/>
      <c r="I303" s="17" t="str">
        <f t="shared" ca="1" si="34"/>
        <v/>
      </c>
    </row>
    <row r="304">
      <c r="B304" s="19" t="str">
        <f t="shared" ca="1" si="28"/>
        <v/>
      </c>
      <c r="C304" s="20" t="str">
        <f t="shared" ca="1" si="29"/>
        <v/>
      </c>
      <c r="D304" s="17" t="str">
        <f t="shared" ca="1" si="30"/>
        <v/>
      </c>
      <c r="E304" s="17" t="str">
        <f t="shared" ca="1" si="31"/>
        <v/>
      </c>
      <c r="F304" s="17" t="str">
        <f t="shared" ca="1" si="32"/>
        <v/>
      </c>
      <c r="G304" s="17" t="str">
        <f t="shared" ca="1" si="33"/>
        <v/>
      </c>
      <c r="H304" s="17"/>
      <c r="I304" s="17" t="str">
        <f t="shared" ca="1" si="34"/>
        <v/>
      </c>
    </row>
    <row r="305">
      <c r="B305" s="19" t="str">
        <f t="shared" ca="1" si="28"/>
        <v/>
      </c>
      <c r="C305" s="20" t="str">
        <f t="shared" ca="1" si="29"/>
        <v/>
      </c>
      <c r="D305" s="17" t="str">
        <f t="shared" ca="1" si="30"/>
        <v/>
      </c>
      <c r="E305" s="17" t="str">
        <f t="shared" ca="1" si="31"/>
        <v/>
      </c>
      <c r="F305" s="17" t="str">
        <f t="shared" ca="1" si="32"/>
        <v/>
      </c>
      <c r="G305" s="17" t="str">
        <f t="shared" ca="1" si="33"/>
        <v/>
      </c>
      <c r="H305" s="17"/>
      <c r="I305" s="17" t="str">
        <f t="shared" ca="1" si="34"/>
        <v/>
      </c>
    </row>
    <row r="306">
      <c r="B306" s="19" t="str">
        <f t="shared" ca="1" si="28"/>
        <v/>
      </c>
      <c r="C306" s="20" t="str">
        <f t="shared" ca="1" si="29"/>
        <v/>
      </c>
      <c r="D306" s="17" t="str">
        <f t="shared" ca="1" si="30"/>
        <v/>
      </c>
      <c r="E306" s="17" t="str">
        <f t="shared" ca="1" si="31"/>
        <v/>
      </c>
      <c r="F306" s="17" t="str">
        <f t="shared" ca="1" si="32"/>
        <v/>
      </c>
      <c r="G306" s="17" t="str">
        <f t="shared" ca="1" si="33"/>
        <v/>
      </c>
      <c r="H306" s="17"/>
      <c r="I306" s="17" t="str">
        <f t="shared" ca="1" si="34"/>
        <v/>
      </c>
    </row>
    <row r="307">
      <c r="B307" s="19" t="str">
        <f t="shared" ca="1" si="28"/>
        <v/>
      </c>
      <c r="C307" s="20" t="str">
        <f t="shared" ca="1" si="29"/>
        <v/>
      </c>
      <c r="D307" s="17" t="str">
        <f t="shared" ca="1" si="30"/>
        <v/>
      </c>
      <c r="E307" s="17" t="str">
        <f t="shared" ca="1" si="31"/>
        <v/>
      </c>
      <c r="F307" s="17" t="str">
        <f t="shared" ca="1" si="32"/>
        <v/>
      </c>
      <c r="G307" s="17" t="str">
        <f t="shared" ca="1" si="33"/>
        <v/>
      </c>
      <c r="H307" s="17"/>
      <c r="I307" s="17" t="str">
        <f t="shared" ca="1" si="34"/>
        <v/>
      </c>
    </row>
    <row r="308">
      <c r="B308" s="19" t="str">
        <f t="shared" ca="1" si="28"/>
        <v/>
      </c>
      <c r="C308" s="20" t="str">
        <f t="shared" ca="1" si="29"/>
        <v/>
      </c>
      <c r="D308" s="17" t="str">
        <f t="shared" ca="1" si="30"/>
        <v/>
      </c>
      <c r="E308" s="17" t="str">
        <f t="shared" ca="1" si="31"/>
        <v/>
      </c>
      <c r="F308" s="17" t="str">
        <f t="shared" ca="1" si="32"/>
        <v/>
      </c>
      <c r="G308" s="17" t="str">
        <f t="shared" ca="1" si="33"/>
        <v/>
      </c>
      <c r="H308" s="17"/>
      <c r="I308" s="17" t="str">
        <f t="shared" ca="1" si="34"/>
        <v/>
      </c>
    </row>
    <row r="309">
      <c r="B309" s="19" t="str">
        <f t="shared" ca="1" si="28"/>
        <v/>
      </c>
      <c r="C309" s="20" t="str">
        <f t="shared" ca="1" si="29"/>
        <v/>
      </c>
      <c r="D309" s="17" t="str">
        <f t="shared" ca="1" si="30"/>
        <v/>
      </c>
      <c r="E309" s="17" t="str">
        <f t="shared" ca="1" si="31"/>
        <v/>
      </c>
      <c r="F309" s="17" t="str">
        <f t="shared" ca="1" si="32"/>
        <v/>
      </c>
      <c r="G309" s="17" t="str">
        <f t="shared" ca="1" si="33"/>
        <v/>
      </c>
      <c r="H309" s="17"/>
      <c r="I309" s="17" t="str">
        <f t="shared" ca="1" si="34"/>
        <v/>
      </c>
    </row>
    <row r="310">
      <c r="B310" s="19" t="str">
        <f t="shared" ca="1" si="28"/>
        <v/>
      </c>
      <c r="C310" s="20" t="str">
        <f t="shared" ca="1" si="29"/>
        <v/>
      </c>
      <c r="D310" s="17" t="str">
        <f t="shared" ca="1" si="30"/>
        <v/>
      </c>
      <c r="E310" s="17" t="str">
        <f t="shared" ca="1" si="31"/>
        <v/>
      </c>
      <c r="F310" s="17" t="str">
        <f t="shared" ca="1" si="32"/>
        <v/>
      </c>
      <c r="G310" s="17" t="str">
        <f t="shared" ca="1" si="33"/>
        <v/>
      </c>
      <c r="H310" s="17"/>
      <c r="I310" s="17" t="str">
        <f t="shared" ca="1" si="34"/>
        <v/>
      </c>
    </row>
    <row r="311">
      <c r="B311" s="19" t="str">
        <f t="shared" ca="1" si="28"/>
        <v/>
      </c>
      <c r="C311" s="20" t="str">
        <f t="shared" ca="1" si="29"/>
        <v/>
      </c>
      <c r="D311" s="17" t="str">
        <f t="shared" ca="1" si="30"/>
        <v/>
      </c>
      <c r="E311" s="17" t="str">
        <f t="shared" ca="1" si="31"/>
        <v/>
      </c>
      <c r="F311" s="17" t="str">
        <f t="shared" ca="1" si="32"/>
        <v/>
      </c>
      <c r="G311" s="17" t="str">
        <f t="shared" ca="1" si="33"/>
        <v/>
      </c>
      <c r="H311" s="17"/>
      <c r="I311" s="17" t="str">
        <f t="shared" ca="1" si="34"/>
        <v/>
      </c>
    </row>
    <row r="312">
      <c r="B312" s="19" t="str">
        <f t="shared" ca="1" si="28"/>
        <v/>
      </c>
      <c r="C312" s="20" t="str">
        <f t="shared" ca="1" si="29"/>
        <v/>
      </c>
      <c r="D312" s="17" t="str">
        <f t="shared" ca="1" si="30"/>
        <v/>
      </c>
      <c r="E312" s="17" t="str">
        <f t="shared" ca="1" si="31"/>
        <v/>
      </c>
      <c r="F312" s="17" t="str">
        <f t="shared" ca="1" si="32"/>
        <v/>
      </c>
      <c r="G312" s="17" t="str">
        <f t="shared" ca="1" si="33"/>
        <v/>
      </c>
      <c r="H312" s="17"/>
      <c r="I312" s="17" t="str">
        <f t="shared" ca="1" si="34"/>
        <v/>
      </c>
    </row>
    <row r="313">
      <c r="B313" s="19" t="str">
        <f t="shared" ca="1" si="28"/>
        <v/>
      </c>
      <c r="C313" s="20" t="str">
        <f t="shared" ca="1" si="29"/>
        <v/>
      </c>
      <c r="D313" s="17" t="str">
        <f t="shared" ca="1" si="30"/>
        <v/>
      </c>
      <c r="E313" s="17" t="str">
        <f t="shared" ca="1" si="31"/>
        <v/>
      </c>
      <c r="F313" s="17" t="str">
        <f t="shared" ca="1" si="32"/>
        <v/>
      </c>
      <c r="G313" s="17" t="str">
        <f t="shared" ca="1" si="33"/>
        <v/>
      </c>
      <c r="H313" s="17"/>
      <c r="I313" s="17" t="str">
        <f t="shared" ca="1" si="34"/>
        <v/>
      </c>
    </row>
    <row r="314">
      <c r="B314" s="19" t="str">
        <f t="shared" ca="1" si="28"/>
        <v/>
      </c>
      <c r="C314" s="20" t="str">
        <f t="shared" ca="1" si="29"/>
        <v/>
      </c>
      <c r="D314" s="17" t="str">
        <f t="shared" ca="1" si="30"/>
        <v/>
      </c>
      <c r="E314" s="17" t="str">
        <f t="shared" ca="1" si="31"/>
        <v/>
      </c>
      <c r="F314" s="17" t="str">
        <f t="shared" ca="1" si="32"/>
        <v/>
      </c>
      <c r="G314" s="17" t="str">
        <f t="shared" ca="1" si="33"/>
        <v/>
      </c>
      <c r="H314" s="17"/>
      <c r="I314" s="17" t="str">
        <f t="shared" ca="1" si="34"/>
        <v/>
      </c>
    </row>
    <row r="315">
      <c r="B315" s="19" t="str">
        <f t="shared" ca="1" si="28"/>
        <v/>
      </c>
      <c r="C315" s="20" t="str">
        <f t="shared" ca="1" si="29"/>
        <v/>
      </c>
      <c r="D315" s="17" t="str">
        <f t="shared" ca="1" si="30"/>
        <v/>
      </c>
      <c r="E315" s="17" t="str">
        <f t="shared" ca="1" si="31"/>
        <v/>
      </c>
      <c r="F315" s="17" t="str">
        <f t="shared" ca="1" si="32"/>
        <v/>
      </c>
      <c r="G315" s="17" t="str">
        <f t="shared" ca="1" si="33"/>
        <v/>
      </c>
      <c r="H315" s="17"/>
      <c r="I315" s="17" t="str">
        <f t="shared" ca="1" si="34"/>
        <v/>
      </c>
    </row>
    <row r="316">
      <c r="B316" s="19" t="str">
        <f t="shared" ca="1" si="28"/>
        <v/>
      </c>
      <c r="C316" s="20" t="str">
        <f t="shared" ca="1" si="29"/>
        <v/>
      </c>
      <c r="D316" s="17" t="str">
        <f t="shared" ca="1" si="30"/>
        <v/>
      </c>
      <c r="E316" s="17" t="str">
        <f t="shared" ca="1" si="31"/>
        <v/>
      </c>
      <c r="F316" s="17" t="str">
        <f t="shared" ca="1" si="32"/>
        <v/>
      </c>
      <c r="G316" s="17" t="str">
        <f t="shared" ca="1" si="33"/>
        <v/>
      </c>
      <c r="H316" s="17"/>
      <c r="I316" s="17" t="str">
        <f t="shared" ca="1" si="34"/>
        <v/>
      </c>
    </row>
    <row r="317">
      <c r="B317" s="19" t="str">
        <f t="shared" ca="1" si="28"/>
        <v/>
      </c>
      <c r="C317" s="20" t="str">
        <f t="shared" ca="1" si="29"/>
        <v/>
      </c>
      <c r="D317" s="17" t="str">
        <f t="shared" ca="1" si="30"/>
        <v/>
      </c>
      <c r="E317" s="17" t="str">
        <f t="shared" ca="1" si="31"/>
        <v/>
      </c>
      <c r="F317" s="17" t="str">
        <f t="shared" ca="1" si="32"/>
        <v/>
      </c>
      <c r="G317" s="17" t="str">
        <f t="shared" ca="1" si="33"/>
        <v/>
      </c>
      <c r="H317" s="17"/>
      <c r="I317" s="17" t="str">
        <f t="shared" ca="1" si="34"/>
        <v/>
      </c>
    </row>
    <row r="318">
      <c r="B318" s="19" t="str">
        <f t="shared" ca="1" si="28"/>
        <v/>
      </c>
      <c r="C318" s="20" t="str">
        <f t="shared" ca="1" si="29"/>
        <v/>
      </c>
      <c r="D318" s="17" t="str">
        <f t="shared" ca="1" si="30"/>
        <v/>
      </c>
      <c r="E318" s="17" t="str">
        <f t="shared" ca="1" si="31"/>
        <v/>
      </c>
      <c r="F318" s="17" t="str">
        <f t="shared" ca="1" si="32"/>
        <v/>
      </c>
      <c r="G318" s="17" t="str">
        <f t="shared" ca="1" si="33"/>
        <v/>
      </c>
      <c r="H318" s="17"/>
      <c r="I318" s="17" t="str">
        <f t="shared" ca="1" si="34"/>
        <v/>
      </c>
    </row>
    <row r="319">
      <c r="B319" s="19" t="str">
        <f t="shared" ca="1" si="28"/>
        <v/>
      </c>
      <c r="C319" s="20" t="str">
        <f t="shared" ca="1" si="29"/>
        <v/>
      </c>
      <c r="D319" s="17" t="str">
        <f t="shared" ca="1" si="30"/>
        <v/>
      </c>
      <c r="E319" s="17" t="str">
        <f t="shared" ca="1" si="31"/>
        <v/>
      </c>
      <c r="F319" s="17" t="str">
        <f t="shared" ca="1" si="32"/>
        <v/>
      </c>
      <c r="G319" s="17" t="str">
        <f t="shared" ca="1" si="33"/>
        <v/>
      </c>
      <c r="H319" s="17"/>
      <c r="I319" s="17" t="str">
        <f t="shared" ca="1" si="34"/>
        <v/>
      </c>
    </row>
    <row r="320">
      <c r="B320" s="19" t="str">
        <f t="shared" ca="1" si="28"/>
        <v/>
      </c>
      <c r="C320" s="20" t="str">
        <f t="shared" ca="1" si="29"/>
        <v/>
      </c>
      <c r="D320" s="17" t="str">
        <f t="shared" ca="1" si="30"/>
        <v/>
      </c>
      <c r="E320" s="17" t="str">
        <f t="shared" ca="1" si="31"/>
        <v/>
      </c>
      <c r="F320" s="17" t="str">
        <f t="shared" ca="1" si="32"/>
        <v/>
      </c>
      <c r="G320" s="17" t="str">
        <f t="shared" ca="1" si="33"/>
        <v/>
      </c>
      <c r="H320" s="17"/>
      <c r="I320" s="17" t="str">
        <f t="shared" ca="1" si="34"/>
        <v/>
      </c>
    </row>
    <row r="321">
      <c r="B321" s="19" t="str">
        <f t="shared" ca="1" si="28"/>
        <v/>
      </c>
      <c r="C321" s="20" t="str">
        <f t="shared" ca="1" si="29"/>
        <v/>
      </c>
      <c r="D321" s="17" t="str">
        <f t="shared" ca="1" si="30"/>
        <v/>
      </c>
      <c r="E321" s="17" t="str">
        <f t="shared" ca="1" si="31"/>
        <v/>
      </c>
      <c r="F321" s="17" t="str">
        <f t="shared" ca="1" si="32"/>
        <v/>
      </c>
      <c r="G321" s="17" t="str">
        <f t="shared" ca="1" si="33"/>
        <v/>
      </c>
      <c r="H321" s="17"/>
      <c r="I321" s="17" t="str">
        <f t="shared" ca="1" si="34"/>
        <v/>
      </c>
    </row>
    <row r="322">
      <c r="B322" s="19" t="str">
        <f t="shared" ca="1" si="28"/>
        <v/>
      </c>
      <c r="C322" s="20" t="str">
        <f t="shared" ca="1" si="29"/>
        <v/>
      </c>
      <c r="D322" s="17" t="str">
        <f t="shared" ca="1" si="30"/>
        <v/>
      </c>
      <c r="E322" s="17" t="str">
        <f t="shared" ca="1" si="31"/>
        <v/>
      </c>
      <c r="F322" s="17" t="str">
        <f t="shared" ca="1" si="32"/>
        <v/>
      </c>
      <c r="G322" s="17" t="str">
        <f t="shared" ca="1" si="33"/>
        <v/>
      </c>
      <c r="H322" s="17"/>
      <c r="I322" s="17" t="str">
        <f t="shared" ca="1" si="34"/>
        <v/>
      </c>
    </row>
    <row r="323">
      <c r="B323" s="19" t="str">
        <f t="shared" ca="1" si="28"/>
        <v/>
      </c>
      <c r="C323" s="20" t="str">
        <f t="shared" ca="1" si="29"/>
        <v/>
      </c>
      <c r="D323" s="17" t="str">
        <f t="shared" ca="1" si="30"/>
        <v/>
      </c>
      <c r="E323" s="17" t="str">
        <f t="shared" ca="1" si="31"/>
        <v/>
      </c>
      <c r="F323" s="17" t="str">
        <f t="shared" ca="1" si="32"/>
        <v/>
      </c>
      <c r="G323" s="17" t="str">
        <f t="shared" ca="1" si="33"/>
        <v/>
      </c>
      <c r="H323" s="17"/>
      <c r="I323" s="17" t="str">
        <f t="shared" ca="1" si="34"/>
        <v/>
      </c>
    </row>
    <row r="324">
      <c r="B324" s="19" t="str">
        <f t="shared" ca="1" si="28"/>
        <v/>
      </c>
      <c r="C324" s="20" t="str">
        <f t="shared" ca="1" si="29"/>
        <v/>
      </c>
      <c r="D324" s="17" t="str">
        <f t="shared" ca="1" si="30"/>
        <v/>
      </c>
      <c r="E324" s="17" t="str">
        <f t="shared" ca="1" si="31"/>
        <v/>
      </c>
      <c r="F324" s="17" t="str">
        <f t="shared" ca="1" si="32"/>
        <v/>
      </c>
      <c r="G324" s="17" t="str">
        <f t="shared" ca="1" si="33"/>
        <v/>
      </c>
      <c r="H324" s="17"/>
      <c r="I324" s="17" t="str">
        <f t="shared" ca="1" si="34"/>
        <v/>
      </c>
    </row>
    <row r="325">
      <c r="B325" s="19" t="str">
        <f t="shared" ca="1" si="28"/>
        <v/>
      </c>
      <c r="C325" s="20" t="str">
        <f t="shared" ca="1" si="29"/>
        <v/>
      </c>
      <c r="D325" s="17" t="str">
        <f t="shared" ca="1" si="30"/>
        <v/>
      </c>
      <c r="E325" s="17" t="str">
        <f t="shared" ca="1" si="31"/>
        <v/>
      </c>
      <c r="F325" s="17" t="str">
        <f t="shared" ca="1" si="32"/>
        <v/>
      </c>
      <c r="G325" s="17" t="str">
        <f t="shared" ca="1" si="33"/>
        <v/>
      </c>
      <c r="H325" s="17"/>
      <c r="I325" s="17" t="str">
        <f t="shared" ca="1" si="34"/>
        <v/>
      </c>
    </row>
    <row r="326">
      <c r="B326" s="19" t="str">
        <f t="shared" ca="1" si="28"/>
        <v/>
      </c>
      <c r="C326" s="20" t="str">
        <f t="shared" ca="1" si="29"/>
        <v/>
      </c>
      <c r="D326" s="17" t="str">
        <f t="shared" ca="1" si="30"/>
        <v/>
      </c>
      <c r="E326" s="17" t="str">
        <f t="shared" ca="1" si="31"/>
        <v/>
      </c>
      <c r="F326" s="17" t="str">
        <f t="shared" ca="1" si="32"/>
        <v/>
      </c>
      <c r="G326" s="17" t="str">
        <f t="shared" ca="1" si="33"/>
        <v/>
      </c>
      <c r="H326" s="17"/>
      <c r="I326" s="17" t="str">
        <f t="shared" ca="1" si="34"/>
        <v/>
      </c>
    </row>
    <row r="327">
      <c r="B327" s="19" t="str">
        <f t="shared" ca="1" si="28"/>
        <v/>
      </c>
      <c r="C327" s="20" t="str">
        <f t="shared" ca="1" si="29"/>
        <v/>
      </c>
      <c r="D327" s="17" t="str">
        <f t="shared" ca="1" si="30"/>
        <v/>
      </c>
      <c r="E327" s="17" t="str">
        <f t="shared" ca="1" si="31"/>
        <v/>
      </c>
      <c r="F327" s="17" t="str">
        <f t="shared" ca="1" si="32"/>
        <v/>
      </c>
      <c r="G327" s="17" t="str">
        <f t="shared" ca="1" si="33"/>
        <v/>
      </c>
      <c r="H327" s="17"/>
      <c r="I327" s="17" t="str">
        <f t="shared" ca="1" si="34"/>
        <v/>
      </c>
    </row>
    <row r="328">
      <c r="B328" s="19" t="str">
        <f t="shared" ca="1" si="28"/>
        <v/>
      </c>
      <c r="C328" s="20" t="str">
        <f t="shared" ca="1" si="29"/>
        <v/>
      </c>
      <c r="D328" s="17" t="str">
        <f t="shared" ca="1" si="30"/>
        <v/>
      </c>
      <c r="E328" s="17" t="str">
        <f t="shared" ca="1" si="31"/>
        <v/>
      </c>
      <c r="F328" s="17" t="str">
        <f t="shared" ca="1" si="32"/>
        <v/>
      </c>
      <c r="G328" s="17" t="str">
        <f t="shared" ca="1" si="33"/>
        <v/>
      </c>
      <c r="H328" s="17"/>
      <c r="I328" s="17" t="str">
        <f t="shared" ca="1" si="34"/>
        <v/>
      </c>
    </row>
    <row r="329">
      <c r="B329" s="19" t="str">
        <f t="shared" ca="1" si="28"/>
        <v/>
      </c>
      <c r="C329" s="20" t="str">
        <f t="shared" ca="1" si="29"/>
        <v/>
      </c>
      <c r="D329" s="17" t="str">
        <f t="shared" ca="1" si="30"/>
        <v/>
      </c>
      <c r="E329" s="17" t="str">
        <f t="shared" ca="1" si="31"/>
        <v/>
      </c>
      <c r="F329" s="17" t="str">
        <f t="shared" ca="1" si="32"/>
        <v/>
      </c>
      <c r="G329" s="17" t="str">
        <f t="shared" ca="1" si="33"/>
        <v/>
      </c>
      <c r="H329" s="17"/>
      <c r="I329" s="17" t="str">
        <f t="shared" ca="1" si="34"/>
        <v/>
      </c>
    </row>
    <row r="330">
      <c r="B330" s="19" t="str">
        <f t="shared" ca="1" si="28"/>
        <v/>
      </c>
      <c r="C330" s="20" t="str">
        <f t="shared" ca="1" si="29"/>
        <v/>
      </c>
      <c r="D330" s="17" t="str">
        <f t="shared" ca="1" si="30"/>
        <v/>
      </c>
      <c r="E330" s="17" t="str">
        <f t="shared" ca="1" si="31"/>
        <v/>
      </c>
      <c r="F330" s="17" t="str">
        <f t="shared" ca="1" si="32"/>
        <v/>
      </c>
      <c r="G330" s="17" t="str">
        <f t="shared" ca="1" si="33"/>
        <v/>
      </c>
      <c r="H330" s="17"/>
      <c r="I330" s="17" t="str">
        <f t="shared" ca="1" si="34"/>
        <v/>
      </c>
    </row>
    <row r="331">
      <c r="B331" s="19" t="str">
        <f t="shared" ca="1" si="28"/>
        <v/>
      </c>
      <c r="C331" s="20" t="str">
        <f t="shared" ca="1" si="29"/>
        <v/>
      </c>
      <c r="D331" s="17" t="str">
        <f t="shared" ca="1" si="30"/>
        <v/>
      </c>
      <c r="E331" s="17" t="str">
        <f t="shared" ca="1" si="31"/>
        <v/>
      </c>
      <c r="F331" s="17" t="str">
        <f t="shared" ca="1" si="32"/>
        <v/>
      </c>
      <c r="G331" s="17" t="str">
        <f t="shared" ca="1" si="33"/>
        <v/>
      </c>
      <c r="H331" s="17"/>
      <c r="I331" s="17" t="str">
        <f t="shared" ca="1" si="34"/>
        <v/>
      </c>
    </row>
    <row r="332">
      <c r="B332" s="19" t="str">
        <f t="shared" ca="1" si="28"/>
        <v/>
      </c>
      <c r="C332" s="20" t="str">
        <f t="shared" ca="1" si="29"/>
        <v/>
      </c>
      <c r="D332" s="17" t="str">
        <f t="shared" ca="1" si="30"/>
        <v/>
      </c>
      <c r="E332" s="17" t="str">
        <f t="shared" ca="1" si="31"/>
        <v/>
      </c>
      <c r="F332" s="17" t="str">
        <f t="shared" ca="1" si="32"/>
        <v/>
      </c>
      <c r="G332" s="17" t="str">
        <f t="shared" ca="1" si="33"/>
        <v/>
      </c>
      <c r="H332" s="17"/>
      <c r="I332" s="17" t="str">
        <f t="shared" ca="1" si="34"/>
        <v/>
      </c>
    </row>
    <row r="333">
      <c r="B333" s="19" t="str">
        <f t="shared" ca="1" si="28"/>
        <v/>
      </c>
      <c r="C333" s="20" t="str">
        <f t="shared" ca="1" si="29"/>
        <v/>
      </c>
      <c r="D333" s="17" t="str">
        <f t="shared" ca="1" si="30"/>
        <v/>
      </c>
      <c r="E333" s="17" t="str">
        <f t="shared" ca="1" si="31"/>
        <v/>
      </c>
      <c r="F333" s="17" t="str">
        <f t="shared" ca="1" si="32"/>
        <v/>
      </c>
      <c r="G333" s="17" t="str">
        <f t="shared" ca="1" si="33"/>
        <v/>
      </c>
      <c r="H333" s="17"/>
      <c r="I333" s="17" t="str">
        <f t="shared" ca="1" si="34"/>
        <v/>
      </c>
    </row>
    <row r="334">
      <c r="B334" s="19" t="str">
        <f t="shared" ca="1" si="28"/>
        <v/>
      </c>
      <c r="C334" s="20" t="str">
        <f t="shared" ca="1" si="29"/>
        <v/>
      </c>
      <c r="D334" s="17" t="str">
        <f t="shared" ca="1" si="30"/>
        <v/>
      </c>
      <c r="E334" s="17" t="str">
        <f t="shared" ca="1" si="31"/>
        <v/>
      </c>
      <c r="F334" s="17" t="str">
        <f t="shared" ca="1" si="32"/>
        <v/>
      </c>
      <c r="G334" s="17" t="str">
        <f t="shared" ca="1" si="33"/>
        <v/>
      </c>
      <c r="H334" s="17"/>
      <c r="I334" s="17" t="str">
        <f t="shared" ca="1" si="34"/>
        <v/>
      </c>
    </row>
    <row r="335">
      <c r="B335" s="19" t="str">
        <f t="shared" ref="B335:B374" ca="1" si="35">IFERROR(IF(Préstamo_No_Pagado*Valores_Escritos,Número_De_Pago,""),"")</f>
        <v/>
      </c>
      <c r="C335" s="20" t="str">
        <f t="shared" ref="C335:C374" ca="1" si="36">IFERROR(IF(Préstamo_No_Pagado*Valores_Escritos,Fecha_De_Pago,""),"")</f>
        <v/>
      </c>
      <c r="D335" s="17" t="str">
        <f t="shared" ref="D335:D374" ca="1" si="37">IFERROR(IF(Préstamo_No_Pagado*Valores_Escritos,Saldo_Inicial,""),"")</f>
        <v/>
      </c>
      <c r="E335" s="17" t="str">
        <f t="shared" ref="E335:E374" ca="1" si="38">IFERROR(IF(Préstamo_No_Pagado*Valores_Escritos,Pago_Mensual,""),"")</f>
        <v/>
      </c>
      <c r="F335" s="17" t="str">
        <f t="shared" ref="F335:F374" ca="1" si="39">IFERROR(IF(Préstamo_No_Pagado*Valores_Escritos,Principal,""),"")</f>
        <v/>
      </c>
      <c r="G335" s="17" t="str">
        <f t="shared" ref="G335:G374" ca="1" si="40">IFERROR(IF(Préstamo_No_Pagado*Valores_Escritos,Interés,""),"")</f>
        <v/>
      </c>
      <c r="H335" s="17"/>
      <c r="I335" s="17" t="str">
        <f t="shared" ref="I335:I374" ca="1" si="41">IFERROR(IF(Préstamo_No_Pagado*Valores_Escritos,Saldo_Final,""),"")</f>
        <v/>
      </c>
    </row>
    <row r="336">
      <c r="B336" s="19" t="str">
        <f t="shared" ca="1" si="35"/>
        <v/>
      </c>
      <c r="C336" s="20" t="str">
        <f t="shared" ca="1" si="36"/>
        <v/>
      </c>
      <c r="D336" s="17" t="str">
        <f t="shared" ca="1" si="37"/>
        <v/>
      </c>
      <c r="E336" s="17" t="str">
        <f t="shared" ca="1" si="38"/>
        <v/>
      </c>
      <c r="F336" s="17" t="str">
        <f t="shared" ca="1" si="39"/>
        <v/>
      </c>
      <c r="G336" s="17" t="str">
        <f t="shared" ca="1" si="40"/>
        <v/>
      </c>
      <c r="H336" s="17"/>
      <c r="I336" s="17" t="str">
        <f t="shared" ca="1" si="41"/>
        <v/>
      </c>
    </row>
    <row r="337">
      <c r="B337" s="19" t="str">
        <f t="shared" ca="1" si="35"/>
        <v/>
      </c>
      <c r="C337" s="20" t="str">
        <f t="shared" ca="1" si="36"/>
        <v/>
      </c>
      <c r="D337" s="17" t="str">
        <f t="shared" ca="1" si="37"/>
        <v/>
      </c>
      <c r="E337" s="17" t="str">
        <f t="shared" ca="1" si="38"/>
        <v/>
      </c>
      <c r="F337" s="17" t="str">
        <f t="shared" ca="1" si="39"/>
        <v/>
      </c>
      <c r="G337" s="17" t="str">
        <f t="shared" ca="1" si="40"/>
        <v/>
      </c>
      <c r="H337" s="17"/>
      <c r="I337" s="17" t="str">
        <f t="shared" ca="1" si="41"/>
        <v/>
      </c>
    </row>
    <row r="338">
      <c r="B338" s="19" t="str">
        <f t="shared" ca="1" si="35"/>
        <v/>
      </c>
      <c r="C338" s="20" t="str">
        <f t="shared" ca="1" si="36"/>
        <v/>
      </c>
      <c r="D338" s="17" t="str">
        <f t="shared" ca="1" si="37"/>
        <v/>
      </c>
      <c r="E338" s="17" t="str">
        <f t="shared" ca="1" si="38"/>
        <v/>
      </c>
      <c r="F338" s="17" t="str">
        <f t="shared" ca="1" si="39"/>
        <v/>
      </c>
      <c r="G338" s="17" t="str">
        <f t="shared" ca="1" si="40"/>
        <v/>
      </c>
      <c r="H338" s="17"/>
      <c r="I338" s="17" t="str">
        <f t="shared" ca="1" si="41"/>
        <v/>
      </c>
    </row>
    <row r="339">
      <c r="B339" s="19" t="str">
        <f t="shared" ca="1" si="35"/>
        <v/>
      </c>
      <c r="C339" s="20" t="str">
        <f t="shared" ca="1" si="36"/>
        <v/>
      </c>
      <c r="D339" s="17" t="str">
        <f t="shared" ca="1" si="37"/>
        <v/>
      </c>
      <c r="E339" s="17" t="str">
        <f t="shared" ca="1" si="38"/>
        <v/>
      </c>
      <c r="F339" s="17" t="str">
        <f t="shared" ca="1" si="39"/>
        <v/>
      </c>
      <c r="G339" s="17" t="str">
        <f t="shared" ca="1" si="40"/>
        <v/>
      </c>
      <c r="H339" s="17"/>
      <c r="I339" s="17" t="str">
        <f t="shared" ca="1" si="41"/>
        <v/>
      </c>
    </row>
    <row r="340">
      <c r="B340" s="19" t="str">
        <f t="shared" ca="1" si="35"/>
        <v/>
      </c>
      <c r="C340" s="20" t="str">
        <f t="shared" ca="1" si="36"/>
        <v/>
      </c>
      <c r="D340" s="17" t="str">
        <f t="shared" ca="1" si="37"/>
        <v/>
      </c>
      <c r="E340" s="17" t="str">
        <f t="shared" ca="1" si="38"/>
        <v/>
      </c>
      <c r="F340" s="17" t="str">
        <f t="shared" ca="1" si="39"/>
        <v/>
      </c>
      <c r="G340" s="17" t="str">
        <f t="shared" ca="1" si="40"/>
        <v/>
      </c>
      <c r="H340" s="17"/>
      <c r="I340" s="17" t="str">
        <f t="shared" ca="1" si="41"/>
        <v/>
      </c>
    </row>
    <row r="341">
      <c r="B341" s="19" t="str">
        <f t="shared" ca="1" si="35"/>
        <v/>
      </c>
      <c r="C341" s="20" t="str">
        <f t="shared" ca="1" si="36"/>
        <v/>
      </c>
      <c r="D341" s="17" t="str">
        <f t="shared" ca="1" si="37"/>
        <v/>
      </c>
      <c r="E341" s="17" t="str">
        <f t="shared" ca="1" si="38"/>
        <v/>
      </c>
      <c r="F341" s="17" t="str">
        <f t="shared" ca="1" si="39"/>
        <v/>
      </c>
      <c r="G341" s="17" t="str">
        <f t="shared" ca="1" si="40"/>
        <v/>
      </c>
      <c r="H341" s="17"/>
      <c r="I341" s="17" t="str">
        <f t="shared" ca="1" si="41"/>
        <v/>
      </c>
    </row>
    <row r="342">
      <c r="B342" s="19" t="str">
        <f t="shared" ca="1" si="35"/>
        <v/>
      </c>
      <c r="C342" s="20" t="str">
        <f t="shared" ca="1" si="36"/>
        <v/>
      </c>
      <c r="D342" s="17" t="str">
        <f t="shared" ca="1" si="37"/>
        <v/>
      </c>
      <c r="E342" s="17" t="str">
        <f t="shared" ca="1" si="38"/>
        <v/>
      </c>
      <c r="F342" s="17" t="str">
        <f t="shared" ca="1" si="39"/>
        <v/>
      </c>
      <c r="G342" s="17" t="str">
        <f t="shared" ca="1" si="40"/>
        <v/>
      </c>
      <c r="H342" s="17"/>
      <c r="I342" s="17" t="str">
        <f t="shared" ca="1" si="41"/>
        <v/>
      </c>
    </row>
    <row r="343">
      <c r="B343" s="19" t="str">
        <f t="shared" ca="1" si="35"/>
        <v/>
      </c>
      <c r="C343" s="20" t="str">
        <f t="shared" ca="1" si="36"/>
        <v/>
      </c>
      <c r="D343" s="17" t="str">
        <f t="shared" ca="1" si="37"/>
        <v/>
      </c>
      <c r="E343" s="17" t="str">
        <f t="shared" ca="1" si="38"/>
        <v/>
      </c>
      <c r="F343" s="17" t="str">
        <f t="shared" ca="1" si="39"/>
        <v/>
      </c>
      <c r="G343" s="17" t="str">
        <f t="shared" ca="1" si="40"/>
        <v/>
      </c>
      <c r="H343" s="17"/>
      <c r="I343" s="17" t="str">
        <f t="shared" ca="1" si="41"/>
        <v/>
      </c>
    </row>
    <row r="344">
      <c r="B344" s="19" t="str">
        <f t="shared" ca="1" si="35"/>
        <v/>
      </c>
      <c r="C344" s="20" t="str">
        <f t="shared" ca="1" si="36"/>
        <v/>
      </c>
      <c r="D344" s="17" t="str">
        <f t="shared" ca="1" si="37"/>
        <v/>
      </c>
      <c r="E344" s="17" t="str">
        <f t="shared" ca="1" si="38"/>
        <v/>
      </c>
      <c r="F344" s="17" t="str">
        <f t="shared" ca="1" si="39"/>
        <v/>
      </c>
      <c r="G344" s="17" t="str">
        <f t="shared" ca="1" si="40"/>
        <v/>
      </c>
      <c r="H344" s="17"/>
      <c r="I344" s="17" t="str">
        <f t="shared" ca="1" si="41"/>
        <v/>
      </c>
    </row>
    <row r="345">
      <c r="B345" s="19" t="str">
        <f t="shared" ca="1" si="35"/>
        <v/>
      </c>
      <c r="C345" s="20" t="str">
        <f t="shared" ca="1" si="36"/>
        <v/>
      </c>
      <c r="D345" s="17" t="str">
        <f t="shared" ca="1" si="37"/>
        <v/>
      </c>
      <c r="E345" s="17" t="str">
        <f t="shared" ca="1" si="38"/>
        <v/>
      </c>
      <c r="F345" s="17" t="str">
        <f t="shared" ca="1" si="39"/>
        <v/>
      </c>
      <c r="G345" s="17" t="str">
        <f t="shared" ca="1" si="40"/>
        <v/>
      </c>
      <c r="H345" s="17"/>
      <c r="I345" s="17" t="str">
        <f t="shared" ca="1" si="41"/>
        <v/>
      </c>
    </row>
    <row r="346">
      <c r="B346" s="19" t="str">
        <f t="shared" ca="1" si="35"/>
        <v/>
      </c>
      <c r="C346" s="20" t="str">
        <f t="shared" ca="1" si="36"/>
        <v/>
      </c>
      <c r="D346" s="17" t="str">
        <f t="shared" ca="1" si="37"/>
        <v/>
      </c>
      <c r="E346" s="17" t="str">
        <f t="shared" ca="1" si="38"/>
        <v/>
      </c>
      <c r="F346" s="17" t="str">
        <f t="shared" ca="1" si="39"/>
        <v/>
      </c>
      <c r="G346" s="17" t="str">
        <f t="shared" ca="1" si="40"/>
        <v/>
      </c>
      <c r="H346" s="17"/>
      <c r="I346" s="17" t="str">
        <f t="shared" ca="1" si="41"/>
        <v/>
      </c>
    </row>
    <row r="347">
      <c r="B347" s="19" t="str">
        <f t="shared" ca="1" si="35"/>
        <v/>
      </c>
      <c r="C347" s="20" t="str">
        <f t="shared" ca="1" si="36"/>
        <v/>
      </c>
      <c r="D347" s="17" t="str">
        <f t="shared" ca="1" si="37"/>
        <v/>
      </c>
      <c r="E347" s="17" t="str">
        <f t="shared" ca="1" si="38"/>
        <v/>
      </c>
      <c r="F347" s="17" t="str">
        <f t="shared" ca="1" si="39"/>
        <v/>
      </c>
      <c r="G347" s="17" t="str">
        <f t="shared" ca="1" si="40"/>
        <v/>
      </c>
      <c r="H347" s="17"/>
      <c r="I347" s="17" t="str">
        <f t="shared" ca="1" si="41"/>
        <v/>
      </c>
    </row>
    <row r="348">
      <c r="B348" s="19" t="str">
        <f t="shared" ca="1" si="35"/>
        <v/>
      </c>
      <c r="C348" s="20" t="str">
        <f t="shared" ca="1" si="36"/>
        <v/>
      </c>
      <c r="D348" s="17" t="str">
        <f t="shared" ca="1" si="37"/>
        <v/>
      </c>
      <c r="E348" s="17" t="str">
        <f t="shared" ca="1" si="38"/>
        <v/>
      </c>
      <c r="F348" s="17" t="str">
        <f t="shared" ca="1" si="39"/>
        <v/>
      </c>
      <c r="G348" s="17" t="str">
        <f t="shared" ca="1" si="40"/>
        <v/>
      </c>
      <c r="H348" s="17"/>
      <c r="I348" s="17" t="str">
        <f t="shared" ca="1" si="41"/>
        <v/>
      </c>
    </row>
    <row r="349">
      <c r="B349" s="19" t="str">
        <f t="shared" ca="1" si="35"/>
        <v/>
      </c>
      <c r="C349" s="20" t="str">
        <f t="shared" ca="1" si="36"/>
        <v/>
      </c>
      <c r="D349" s="17" t="str">
        <f t="shared" ca="1" si="37"/>
        <v/>
      </c>
      <c r="E349" s="17" t="str">
        <f t="shared" ca="1" si="38"/>
        <v/>
      </c>
      <c r="F349" s="17" t="str">
        <f t="shared" ca="1" si="39"/>
        <v/>
      </c>
      <c r="G349" s="17" t="str">
        <f t="shared" ca="1" si="40"/>
        <v/>
      </c>
      <c r="H349" s="17"/>
      <c r="I349" s="17" t="str">
        <f t="shared" ca="1" si="41"/>
        <v/>
      </c>
    </row>
    <row r="350">
      <c r="B350" s="19" t="str">
        <f t="shared" ca="1" si="35"/>
        <v/>
      </c>
      <c r="C350" s="20" t="str">
        <f t="shared" ca="1" si="36"/>
        <v/>
      </c>
      <c r="D350" s="17" t="str">
        <f t="shared" ca="1" si="37"/>
        <v/>
      </c>
      <c r="E350" s="17" t="str">
        <f t="shared" ca="1" si="38"/>
        <v/>
      </c>
      <c r="F350" s="17" t="str">
        <f t="shared" ca="1" si="39"/>
        <v/>
      </c>
      <c r="G350" s="17" t="str">
        <f t="shared" ca="1" si="40"/>
        <v/>
      </c>
      <c r="H350" s="17"/>
      <c r="I350" s="17" t="str">
        <f t="shared" ca="1" si="41"/>
        <v/>
      </c>
    </row>
    <row r="351">
      <c r="B351" s="19" t="str">
        <f t="shared" ca="1" si="35"/>
        <v/>
      </c>
      <c r="C351" s="20" t="str">
        <f t="shared" ca="1" si="36"/>
        <v/>
      </c>
      <c r="D351" s="17" t="str">
        <f t="shared" ca="1" si="37"/>
        <v/>
      </c>
      <c r="E351" s="17" t="str">
        <f t="shared" ca="1" si="38"/>
        <v/>
      </c>
      <c r="F351" s="17" t="str">
        <f t="shared" ca="1" si="39"/>
        <v/>
      </c>
      <c r="G351" s="17" t="str">
        <f t="shared" ca="1" si="40"/>
        <v/>
      </c>
      <c r="H351" s="17"/>
      <c r="I351" s="17" t="str">
        <f t="shared" ca="1" si="41"/>
        <v/>
      </c>
    </row>
    <row r="352">
      <c r="B352" s="19" t="str">
        <f t="shared" ca="1" si="35"/>
        <v/>
      </c>
      <c r="C352" s="20" t="str">
        <f t="shared" ca="1" si="36"/>
        <v/>
      </c>
      <c r="D352" s="17" t="str">
        <f t="shared" ca="1" si="37"/>
        <v/>
      </c>
      <c r="E352" s="17" t="str">
        <f t="shared" ca="1" si="38"/>
        <v/>
      </c>
      <c r="F352" s="17" t="str">
        <f t="shared" ca="1" si="39"/>
        <v/>
      </c>
      <c r="G352" s="17" t="str">
        <f t="shared" ca="1" si="40"/>
        <v/>
      </c>
      <c r="H352" s="17"/>
      <c r="I352" s="17" t="str">
        <f t="shared" ca="1" si="41"/>
        <v/>
      </c>
    </row>
    <row r="353">
      <c r="B353" s="19" t="str">
        <f t="shared" ca="1" si="35"/>
        <v/>
      </c>
      <c r="C353" s="20" t="str">
        <f t="shared" ca="1" si="36"/>
        <v/>
      </c>
      <c r="D353" s="17" t="str">
        <f t="shared" ca="1" si="37"/>
        <v/>
      </c>
      <c r="E353" s="17" t="str">
        <f t="shared" ca="1" si="38"/>
        <v/>
      </c>
      <c r="F353" s="17" t="str">
        <f t="shared" ca="1" si="39"/>
        <v/>
      </c>
      <c r="G353" s="17" t="str">
        <f t="shared" ca="1" si="40"/>
        <v/>
      </c>
      <c r="H353" s="17"/>
      <c r="I353" s="17" t="str">
        <f t="shared" ca="1" si="41"/>
        <v/>
      </c>
    </row>
    <row r="354">
      <c r="B354" s="19" t="str">
        <f t="shared" ca="1" si="35"/>
        <v/>
      </c>
      <c r="C354" s="20" t="str">
        <f t="shared" ca="1" si="36"/>
        <v/>
      </c>
      <c r="D354" s="17" t="str">
        <f t="shared" ca="1" si="37"/>
        <v/>
      </c>
      <c r="E354" s="17" t="str">
        <f t="shared" ca="1" si="38"/>
        <v/>
      </c>
      <c r="F354" s="17" t="str">
        <f t="shared" ca="1" si="39"/>
        <v/>
      </c>
      <c r="G354" s="17" t="str">
        <f t="shared" ca="1" si="40"/>
        <v/>
      </c>
      <c r="H354" s="17"/>
      <c r="I354" s="17" t="str">
        <f t="shared" ca="1" si="41"/>
        <v/>
      </c>
    </row>
    <row r="355">
      <c r="B355" s="19" t="str">
        <f t="shared" ca="1" si="35"/>
        <v/>
      </c>
      <c r="C355" s="20" t="str">
        <f t="shared" ca="1" si="36"/>
        <v/>
      </c>
      <c r="D355" s="17" t="str">
        <f t="shared" ca="1" si="37"/>
        <v/>
      </c>
      <c r="E355" s="17" t="str">
        <f t="shared" ca="1" si="38"/>
        <v/>
      </c>
      <c r="F355" s="17" t="str">
        <f t="shared" ca="1" si="39"/>
        <v/>
      </c>
      <c r="G355" s="17" t="str">
        <f t="shared" ca="1" si="40"/>
        <v/>
      </c>
      <c r="H355" s="17"/>
      <c r="I355" s="17" t="str">
        <f t="shared" ca="1" si="41"/>
        <v/>
      </c>
    </row>
    <row r="356">
      <c r="B356" s="19" t="str">
        <f t="shared" ca="1" si="35"/>
        <v/>
      </c>
      <c r="C356" s="20" t="str">
        <f t="shared" ca="1" si="36"/>
        <v/>
      </c>
      <c r="D356" s="17" t="str">
        <f t="shared" ca="1" si="37"/>
        <v/>
      </c>
      <c r="E356" s="17" t="str">
        <f t="shared" ca="1" si="38"/>
        <v/>
      </c>
      <c r="F356" s="17" t="str">
        <f t="shared" ca="1" si="39"/>
        <v/>
      </c>
      <c r="G356" s="17" t="str">
        <f t="shared" ca="1" si="40"/>
        <v/>
      </c>
      <c r="H356" s="17"/>
      <c r="I356" s="17" t="str">
        <f t="shared" ca="1" si="41"/>
        <v/>
      </c>
    </row>
    <row r="357">
      <c r="B357" s="19" t="str">
        <f t="shared" ca="1" si="35"/>
        <v/>
      </c>
      <c r="C357" s="20" t="str">
        <f t="shared" ca="1" si="36"/>
        <v/>
      </c>
      <c r="D357" s="17" t="str">
        <f t="shared" ca="1" si="37"/>
        <v/>
      </c>
      <c r="E357" s="17" t="str">
        <f t="shared" ca="1" si="38"/>
        <v/>
      </c>
      <c r="F357" s="17" t="str">
        <f t="shared" ca="1" si="39"/>
        <v/>
      </c>
      <c r="G357" s="17" t="str">
        <f t="shared" ca="1" si="40"/>
        <v/>
      </c>
      <c r="H357" s="17"/>
      <c r="I357" s="17" t="str">
        <f t="shared" ca="1" si="41"/>
        <v/>
      </c>
    </row>
    <row r="358">
      <c r="B358" s="19" t="str">
        <f t="shared" ca="1" si="35"/>
        <v/>
      </c>
      <c r="C358" s="20" t="str">
        <f t="shared" ca="1" si="36"/>
        <v/>
      </c>
      <c r="D358" s="17" t="str">
        <f t="shared" ca="1" si="37"/>
        <v/>
      </c>
      <c r="E358" s="17" t="str">
        <f t="shared" ca="1" si="38"/>
        <v/>
      </c>
      <c r="F358" s="17" t="str">
        <f t="shared" ca="1" si="39"/>
        <v/>
      </c>
      <c r="G358" s="17" t="str">
        <f t="shared" ca="1" si="40"/>
        <v/>
      </c>
      <c r="H358" s="17"/>
      <c r="I358" s="17" t="str">
        <f t="shared" ca="1" si="41"/>
        <v/>
      </c>
    </row>
    <row r="359">
      <c r="B359" s="19" t="str">
        <f t="shared" ca="1" si="35"/>
        <v/>
      </c>
      <c r="C359" s="20" t="str">
        <f t="shared" ca="1" si="36"/>
        <v/>
      </c>
      <c r="D359" s="17" t="str">
        <f t="shared" ca="1" si="37"/>
        <v/>
      </c>
      <c r="E359" s="17" t="str">
        <f t="shared" ca="1" si="38"/>
        <v/>
      </c>
      <c r="F359" s="17" t="str">
        <f t="shared" ca="1" si="39"/>
        <v/>
      </c>
      <c r="G359" s="17" t="str">
        <f t="shared" ca="1" si="40"/>
        <v/>
      </c>
      <c r="H359" s="17"/>
      <c r="I359" s="17" t="str">
        <f t="shared" ca="1" si="41"/>
        <v/>
      </c>
    </row>
    <row r="360">
      <c r="B360" s="19" t="str">
        <f t="shared" ca="1" si="35"/>
        <v/>
      </c>
      <c r="C360" s="20" t="str">
        <f t="shared" ca="1" si="36"/>
        <v/>
      </c>
      <c r="D360" s="17" t="str">
        <f t="shared" ca="1" si="37"/>
        <v/>
      </c>
      <c r="E360" s="17" t="str">
        <f t="shared" ca="1" si="38"/>
        <v/>
      </c>
      <c r="F360" s="17" t="str">
        <f t="shared" ca="1" si="39"/>
        <v/>
      </c>
      <c r="G360" s="17" t="str">
        <f t="shared" ca="1" si="40"/>
        <v/>
      </c>
      <c r="H360" s="17"/>
      <c r="I360" s="17" t="str">
        <f t="shared" ca="1" si="41"/>
        <v/>
      </c>
    </row>
    <row r="361">
      <c r="B361" s="19" t="str">
        <f t="shared" ca="1" si="35"/>
        <v/>
      </c>
      <c r="C361" s="20" t="str">
        <f t="shared" ca="1" si="36"/>
        <v/>
      </c>
      <c r="D361" s="17" t="str">
        <f t="shared" ca="1" si="37"/>
        <v/>
      </c>
      <c r="E361" s="17" t="str">
        <f t="shared" ca="1" si="38"/>
        <v/>
      </c>
      <c r="F361" s="17" t="str">
        <f t="shared" ca="1" si="39"/>
        <v/>
      </c>
      <c r="G361" s="17" t="str">
        <f t="shared" ca="1" si="40"/>
        <v/>
      </c>
      <c r="H361" s="17"/>
      <c r="I361" s="17" t="str">
        <f t="shared" ca="1" si="41"/>
        <v/>
      </c>
    </row>
    <row r="362">
      <c r="B362" s="19" t="str">
        <f t="shared" ca="1" si="35"/>
        <v/>
      </c>
      <c r="C362" s="20" t="str">
        <f t="shared" ca="1" si="36"/>
        <v/>
      </c>
      <c r="D362" s="17" t="str">
        <f t="shared" ca="1" si="37"/>
        <v/>
      </c>
      <c r="E362" s="17" t="str">
        <f t="shared" ca="1" si="38"/>
        <v/>
      </c>
      <c r="F362" s="17" t="str">
        <f t="shared" ca="1" si="39"/>
        <v/>
      </c>
      <c r="G362" s="17" t="str">
        <f t="shared" ca="1" si="40"/>
        <v/>
      </c>
      <c r="H362" s="17"/>
      <c r="I362" s="17" t="str">
        <f t="shared" ca="1" si="41"/>
        <v/>
      </c>
    </row>
    <row r="363">
      <c r="B363" s="19" t="str">
        <f t="shared" ca="1" si="35"/>
        <v/>
      </c>
      <c r="C363" s="20" t="str">
        <f t="shared" ca="1" si="36"/>
        <v/>
      </c>
      <c r="D363" s="17" t="str">
        <f t="shared" ca="1" si="37"/>
        <v/>
      </c>
      <c r="E363" s="17" t="str">
        <f t="shared" ca="1" si="38"/>
        <v/>
      </c>
      <c r="F363" s="17" t="str">
        <f t="shared" ca="1" si="39"/>
        <v/>
      </c>
      <c r="G363" s="17" t="str">
        <f t="shared" ca="1" si="40"/>
        <v/>
      </c>
      <c r="H363" s="17"/>
      <c r="I363" s="17" t="str">
        <f t="shared" ca="1" si="41"/>
        <v/>
      </c>
    </row>
    <row r="364">
      <c r="B364" s="19" t="str">
        <f t="shared" ca="1" si="35"/>
        <v/>
      </c>
      <c r="C364" s="20" t="str">
        <f t="shared" ca="1" si="36"/>
        <v/>
      </c>
      <c r="D364" s="17" t="str">
        <f t="shared" ca="1" si="37"/>
        <v/>
      </c>
      <c r="E364" s="17" t="str">
        <f t="shared" ca="1" si="38"/>
        <v/>
      </c>
      <c r="F364" s="17" t="str">
        <f t="shared" ca="1" si="39"/>
        <v/>
      </c>
      <c r="G364" s="17" t="str">
        <f t="shared" ca="1" si="40"/>
        <v/>
      </c>
      <c r="H364" s="17"/>
      <c r="I364" s="17" t="str">
        <f t="shared" ca="1" si="41"/>
        <v/>
      </c>
    </row>
    <row r="365">
      <c r="B365" s="19" t="str">
        <f t="shared" ca="1" si="35"/>
        <v/>
      </c>
      <c r="C365" s="20" t="str">
        <f t="shared" ca="1" si="36"/>
        <v/>
      </c>
      <c r="D365" s="17" t="str">
        <f t="shared" ca="1" si="37"/>
        <v/>
      </c>
      <c r="E365" s="17" t="str">
        <f t="shared" ca="1" si="38"/>
        <v/>
      </c>
      <c r="F365" s="17" t="str">
        <f t="shared" ca="1" si="39"/>
        <v/>
      </c>
      <c r="G365" s="17" t="str">
        <f t="shared" ca="1" si="40"/>
        <v/>
      </c>
      <c r="H365" s="17"/>
      <c r="I365" s="17" t="str">
        <f t="shared" ca="1" si="41"/>
        <v/>
      </c>
    </row>
    <row r="366">
      <c r="B366" s="19" t="str">
        <f t="shared" ca="1" si="35"/>
        <v/>
      </c>
      <c r="C366" s="20" t="str">
        <f t="shared" ca="1" si="36"/>
        <v/>
      </c>
      <c r="D366" s="17" t="str">
        <f t="shared" ca="1" si="37"/>
        <v/>
      </c>
      <c r="E366" s="17" t="str">
        <f t="shared" ca="1" si="38"/>
        <v/>
      </c>
      <c r="F366" s="17" t="str">
        <f t="shared" ca="1" si="39"/>
        <v/>
      </c>
      <c r="G366" s="17" t="str">
        <f t="shared" ca="1" si="40"/>
        <v/>
      </c>
      <c r="H366" s="17"/>
      <c r="I366" s="17" t="str">
        <f t="shared" ca="1" si="41"/>
        <v/>
      </c>
    </row>
    <row r="367">
      <c r="B367" s="19" t="str">
        <f t="shared" ca="1" si="35"/>
        <v/>
      </c>
      <c r="C367" s="20" t="str">
        <f t="shared" ca="1" si="36"/>
        <v/>
      </c>
      <c r="D367" s="17" t="str">
        <f t="shared" ca="1" si="37"/>
        <v/>
      </c>
      <c r="E367" s="17" t="str">
        <f t="shared" ca="1" si="38"/>
        <v/>
      </c>
      <c r="F367" s="17" t="str">
        <f t="shared" ca="1" si="39"/>
        <v/>
      </c>
      <c r="G367" s="17" t="str">
        <f t="shared" ca="1" si="40"/>
        <v/>
      </c>
      <c r="H367" s="17"/>
      <c r="I367" s="17" t="str">
        <f t="shared" ca="1" si="41"/>
        <v/>
      </c>
    </row>
    <row r="368">
      <c r="B368" s="19" t="str">
        <f t="shared" ca="1" si="35"/>
        <v/>
      </c>
      <c r="C368" s="20" t="str">
        <f t="shared" ca="1" si="36"/>
        <v/>
      </c>
      <c r="D368" s="17" t="str">
        <f t="shared" ca="1" si="37"/>
        <v/>
      </c>
      <c r="E368" s="17" t="str">
        <f t="shared" ca="1" si="38"/>
        <v/>
      </c>
      <c r="F368" s="17" t="str">
        <f t="shared" ca="1" si="39"/>
        <v/>
      </c>
      <c r="G368" s="17" t="str">
        <f t="shared" ca="1" si="40"/>
        <v/>
      </c>
      <c r="H368" s="17"/>
      <c r="I368" s="17" t="str">
        <f t="shared" ca="1" si="41"/>
        <v/>
      </c>
    </row>
    <row r="369">
      <c r="B369" s="19" t="str">
        <f t="shared" ca="1" si="35"/>
        <v/>
      </c>
      <c r="C369" s="20" t="str">
        <f t="shared" ca="1" si="36"/>
        <v/>
      </c>
      <c r="D369" s="17" t="str">
        <f t="shared" ca="1" si="37"/>
        <v/>
      </c>
      <c r="E369" s="17" t="str">
        <f t="shared" ca="1" si="38"/>
        <v/>
      </c>
      <c r="F369" s="17" t="str">
        <f t="shared" ca="1" si="39"/>
        <v/>
      </c>
      <c r="G369" s="17" t="str">
        <f t="shared" ca="1" si="40"/>
        <v/>
      </c>
      <c r="H369" s="17"/>
      <c r="I369" s="17" t="str">
        <f t="shared" ca="1" si="41"/>
        <v/>
      </c>
    </row>
    <row r="370">
      <c r="B370" s="19" t="str">
        <f t="shared" ca="1" si="35"/>
        <v/>
      </c>
      <c r="C370" s="20" t="str">
        <f t="shared" ca="1" si="36"/>
        <v/>
      </c>
      <c r="D370" s="17" t="str">
        <f t="shared" ca="1" si="37"/>
        <v/>
      </c>
      <c r="E370" s="17" t="str">
        <f t="shared" ca="1" si="38"/>
        <v/>
      </c>
      <c r="F370" s="17" t="str">
        <f t="shared" ca="1" si="39"/>
        <v/>
      </c>
      <c r="G370" s="17" t="str">
        <f t="shared" ca="1" si="40"/>
        <v/>
      </c>
      <c r="H370" s="17"/>
      <c r="I370" s="17" t="str">
        <f t="shared" ca="1" si="41"/>
        <v/>
      </c>
    </row>
    <row r="371">
      <c r="B371" s="19" t="str">
        <f t="shared" ca="1" si="35"/>
        <v/>
      </c>
      <c r="C371" s="20" t="str">
        <f t="shared" ca="1" si="36"/>
        <v/>
      </c>
      <c r="D371" s="17" t="str">
        <f t="shared" ca="1" si="37"/>
        <v/>
      </c>
      <c r="E371" s="17" t="str">
        <f t="shared" ca="1" si="38"/>
        <v/>
      </c>
      <c r="F371" s="17" t="str">
        <f t="shared" ca="1" si="39"/>
        <v/>
      </c>
      <c r="G371" s="17" t="str">
        <f t="shared" ca="1" si="40"/>
        <v/>
      </c>
      <c r="H371" s="17"/>
      <c r="I371" s="17" t="str">
        <f t="shared" ca="1" si="41"/>
        <v/>
      </c>
    </row>
    <row r="372">
      <c r="B372" s="19" t="str">
        <f t="shared" ca="1" si="35"/>
        <v/>
      </c>
      <c r="C372" s="20" t="str">
        <f t="shared" ca="1" si="36"/>
        <v/>
      </c>
      <c r="D372" s="17" t="str">
        <f t="shared" ca="1" si="37"/>
        <v/>
      </c>
      <c r="E372" s="17" t="str">
        <f t="shared" ca="1" si="38"/>
        <v/>
      </c>
      <c r="F372" s="17" t="str">
        <f t="shared" ca="1" si="39"/>
        <v/>
      </c>
      <c r="G372" s="17" t="str">
        <f t="shared" ca="1" si="40"/>
        <v/>
      </c>
      <c r="H372" s="17"/>
      <c r="I372" s="17" t="str">
        <f t="shared" ca="1" si="41"/>
        <v/>
      </c>
    </row>
    <row r="373">
      <c r="B373" s="19" t="str">
        <f t="shared" ca="1" si="35"/>
        <v/>
      </c>
      <c r="C373" s="20" t="str">
        <f t="shared" ca="1" si="36"/>
        <v/>
      </c>
      <c r="D373" s="17" t="str">
        <f t="shared" ca="1" si="37"/>
        <v/>
      </c>
      <c r="E373" s="17" t="str">
        <f t="shared" ca="1" si="38"/>
        <v/>
      </c>
      <c r="F373" s="17" t="str">
        <f t="shared" ca="1" si="39"/>
        <v/>
      </c>
      <c r="G373" s="17" t="str">
        <f t="shared" ca="1" si="40"/>
        <v/>
      </c>
      <c r="H373" s="17"/>
      <c r="I373" s="17" t="str">
        <f t="shared" ca="1" si="41"/>
        <v/>
      </c>
    </row>
    <row r="374">
      <c r="B374" s="19" t="str">
        <f t="shared" ca="1" si="35"/>
        <v/>
      </c>
      <c r="C374" s="20" t="str">
        <f t="shared" ca="1" si="36"/>
        <v/>
      </c>
      <c r="D374" s="17" t="str">
        <f t="shared" ca="1" si="37"/>
        <v/>
      </c>
      <c r="E374" s="17" t="str">
        <f t="shared" ca="1" si="38"/>
        <v/>
      </c>
      <c r="F374" s="17" t="str">
        <f t="shared" ca="1" si="39"/>
        <v/>
      </c>
      <c r="G374" s="17" t="str">
        <f t="shared" ca="1" si="40"/>
        <v/>
      </c>
      <c r="H374" s="17"/>
      <c r="I374" s="17" t="str">
        <f t="shared" ca="1" si="41"/>
        <v/>
      </c>
    </row>
    <row r="375" ht="14.25">
      <c r="B375" s="1"/>
      <c r="C375" s="1"/>
      <c r="D375" s="1"/>
      <c r="E375" s="1"/>
      <c r="F375" s="1"/>
      <c r="G375" s="1"/>
      <c r="I375" s="1"/>
    </row>
    <row r="376" ht="14.25">
      <c r="B376" s="1"/>
      <c r="C376" s="1"/>
      <c r="D376" s="1"/>
      <c r="E376" s="1"/>
      <c r="F376" s="1"/>
      <c r="G376" s="1"/>
      <c r="I376" s="1"/>
    </row>
    <row r="377" ht="14.25">
      <c r="B377" s="1"/>
      <c r="C377" s="1"/>
      <c r="D377" s="1"/>
      <c r="E377" s="1"/>
      <c r="F377" s="1"/>
      <c r="G377" s="1"/>
      <c r="I377" s="1"/>
    </row>
    <row r="378" ht="14.25">
      <c r="B378" s="1"/>
      <c r="C378" s="1"/>
      <c r="D378" s="1"/>
      <c r="E378" s="1"/>
      <c r="F378" s="1"/>
      <c r="G378" s="1"/>
      <c r="I378" s="1"/>
    </row>
  </sheetData>
  <mergeCells count="3">
    <mergeCell ref="E1:I1"/>
    <mergeCell ref="B2:I2"/>
    <mergeCell ref="C4:D4"/>
  </mergeCells>
  <dataValidations count="26" disablePrompts="1">
    <dataValidation sqref="B13:D13 C12:D12" type="none" allowBlank="1" errorStyle="stop" imeMode="noControl" operator="between" prompt="El costo total del préstamo se calcula automáticamente en la celda de la derecha" showDropDown="0" showErrorMessage="1" showInputMessage="1"/>
    <dataValidation sqref="C11:D11" type="none" allowBlank="1" errorStyle="stop" imeMode="noControl" operator="between" prompt="El importe total de los intereses se calcula automáticamente en la celda de la derecha" showDropDown="0" showErrorMessage="1" showInputMessage="1"/>
    <dataValidation sqref="C10:D10" type="none" allowBlank="1" errorStyle="stop" imeMode="noControl" operator="between" prompt="El número de pagos se calcula automáticamente en la celda de la derecha" showDropDown="0" showErrorMessage="1" showInputMessage="1"/>
    <dataValidation sqref="C9:D9" type="none" allowBlank="1" errorStyle="stop" imeMode="noControl" operator="between" prompt="El pago mensual se calcula automáticamente en la celda de la derecha" showDropDown="0" showErrorMessage="1" showInputMessage="1"/>
    <dataValidation sqref="C7:D7" type="none" allowBlank="1" errorStyle="stop" imeMode="noControl" operator="between" prompt="Escriba la fecha de inicio del préstamo en la celda de la derecha" showDropDown="0" showErrorMessage="1" showInputMessage="1"/>
    <dataValidation sqref="C6:D6" type="none" allowBlank="1" errorStyle="stop" imeMode="noControl" operator="between" prompt="Escriba el período del préstamo en años en la celda de la derecha" showDropDown="0" showErrorMessage="1" showInputMessage="1"/>
    <dataValidation sqref="C5:D5" type="none" allowBlank="1" errorStyle="stop" imeMode="noControl" operator="between" prompt="Escriba la tasa de interés anual en la celda de la derecha" showDropDown="0" showErrorMessage="1" showInputMessage="1"/>
    <dataValidation sqref="C4" type="none" allowBlank="1" errorStyle="stop" imeMode="noControl" operator="between" prompt="Escriba el importe del préstamo en la celda de la derecha" showDropDown="0" showErrorMessage="1" showInputMessage="1"/>
    <dataValidation sqref="E5" type="none" allowBlank="1" errorStyle="stop" imeMode="noControl" operator="between" prompt="Escriba la tasa de interés anual en esta celda" showDropDown="0" showErrorMessage="1" showInputMessage="1"/>
    <dataValidation sqref="I14" type="none" allowBlank="1" errorStyle="stop" imeMode="noControl" operator="between" prompt="El saldo final se calcula automáticamente en la columna con este encabezado" showDropDown="0" showErrorMessage="1" showInputMessage="1"/>
    <dataValidation sqref="G14:H14" type="none" allowBlank="1" errorStyle="stop" imeMode="noControl" operator="between" prompt="El importe del interés se calcula automáticamente en esta columna, debajo de este encabezado." showDropDown="0" showErrorMessage="1" showInputMessage="1"/>
    <dataValidation sqref="F14" type="none" allowBlank="1" errorStyle="stop" imeMode="noControl" operator="between" prompt="El importe del principal se calcula automáticamente en esta columna, debajo de este encabezado." showDropDown="0" showErrorMessage="1" showInputMessage="1"/>
    <dataValidation sqref="E14" type="none" allowBlank="1" errorStyle="stop" imeMode="noControl" operator="between" prompt="El importe del pago se calcula automáticamente en esta columna, debajo de este encabezado." showDropDown="0" showErrorMessage="1" showInputMessage="1"/>
    <dataValidation sqref="D14" type="none" allowBlank="1" errorStyle="stop" imeMode="noControl" operator="between" prompt="El saldo inicial se calcula automáticamente en esta columna, debajo de este encabezado." showDropDown="0" showErrorMessage="1" showInputMessage="1"/>
    <dataValidation sqref="C14" type="none" allowBlank="1" errorStyle="stop" imeMode="noControl" operator="between" prompt="La fecha de los pagos se actualiza automáticamente en esta columna, debajo de este encabezado." showDropDown="0" showErrorMessage="1" showInputMessage="1"/>
    <dataValidation sqref="B14" type="none" allowBlank="1" errorStyle="stop" imeMode="noControl" operator="between" prompt="El número de los pagos se actualiza automáticamente en la columna con este encabezado" showDropDown="0" showErrorMessage="1" showInputMessage="1"/>
    <dataValidation sqref="B3" type="none" allowBlank="1" errorStyle="stop" imeMode="noControl" operator="between" prompt="Escriba valores en celdas E3 a E6 para cada descripción en la columna B. Los valores en las celdas E8 a E11 se calculan automáticamente" showDropDown="0" showErrorMessage="1" showInputMessage="1"/>
    <dataValidation sqref="E12:E13" type="none" allowBlank="1" errorStyle="stop" imeMode="noControl" operator="between" prompt="El costo total del préstamo se calcula automáticamente en esta celda" showDropDown="0" showErrorMessage="1" showInputMessage="1"/>
    <dataValidation sqref="E11" type="none" allowBlank="1" errorStyle="stop" imeMode="noControl" operator="between" prompt="El importe total de los intereses se calcula automáticamente en esta celda" showDropDown="0" showErrorMessage="1" showInputMessage="1"/>
    <dataValidation sqref="E10" type="none" allowBlank="1" errorStyle="stop" imeMode="noControl" operator="between" prompt="El número de pagos se calcula automáticamente en esta celda" showDropDown="0" showErrorMessage="1" showInputMessage="1"/>
    <dataValidation sqref="E9" type="none" allowBlank="1" errorStyle="stop" imeMode="noControl" operator="between" prompt="El pago mensual se calcula automáticamente en esta celda" showDropDown="0" showErrorMessage="1" showInputMessage="1"/>
    <dataValidation sqref="E7" type="none" allowBlank="1" errorStyle="stop" imeMode="noControl" operator="between" prompt="Escriba la fecha de inicio del préstamo en esta celda" showDropDown="0" showErrorMessage="1" showInputMessage="1"/>
    <dataValidation sqref="E6" type="none" allowBlank="1" errorStyle="stop" imeMode="noControl" operator="between" prompt="Escriba el período del préstamo en años en esta celda" showDropDown="0" showErrorMessage="1" showInputMessage="1"/>
    <dataValidation sqref="E4" type="none" allowBlank="1" errorStyle="stop" imeMode="noControl" operator="between" prompt="Escriba el importe del préstamo en esta celda" showDropDown="0" showErrorMessage="1" showInputMessage="1"/>
    <dataValidation sqref="E1" type="none" allowBlank="1" errorStyle="stop" imeMode="noControl" operator="between" prompt="El título de esta hoja de cálculo se encuentra en esta celda. Escriba los valores del préstamo en las celdas de E3 a E6. El resumen del préstamo, en las celdas de E8 a E11, y la tabla del préstamo se actualizan automáticamente" showDropDown="0" showErrorMessage="1" showInputMessage="1"/>
    <dataValidation sqref="A1" type="none" allowBlank="1" errorStyle="stop" imeMode="noControl" operator="between" prompt="Cree una programación para la amortización de un préstamo con esta hoja de cálculo Calculadora de préstamos y de amortización. El importe total de los intereses y el número total de pagos se calculan automáticamente" showDropDown="0" showErrorMessage="1" showInputMessage="1"/>
  </dataValidations>
  <hyperlinks>
    <hyperlink r:id="rId1" ref="B2"/>
  </hyperlinks>
  <printOptions headings="0" gridLines="0" horizontalCentered="1"/>
  <pageMargins left="0.5" right="0.5" top="1" bottom="1" header="0.5" footer="0.5"/>
  <pageSetup paperSize="9" scale="72" fitToWidth="1" fitToHeight="0" pageOrder="downThenOver" orientation="portrait" usePrinterDefaults="1" blackAndWhite="0" draft="0" cellComments="none" useFirstPageNumber="0" errors="displayed" horizontalDpi="600" verticalDpi="600" copies="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1BE830B8-9ADB-4D26-B6B1-BB0F13A7F865}">
            <xm:f>NOT(Préstamo_No_Pagado)</xm:f>
            <x14:dxf>
              <border>
                <left style="none"/>
                <right style="none"/>
                <top style="none"/>
                <bottom style="none"/>
                <diagonal style="none"/>
              </border>
            </x14:dxf>
          </x14:cfRule>
          <xm:sqref>C15:H374</xm:sqref>
        </x14:conditionalFormatting>
        <x14:conditionalFormatting xmlns:xm="http://schemas.microsoft.com/office/excel/2006/main">
          <x14:cfRule type="expression" priority="2" stopIfTrue="1" id="{EC8C956D-88EB-4EC9-94CE-9B5346157E32}">
            <xm:f>IF(ROW(C19)=Fila_Final,TRUE,FALSE)</xm:f>
            <x14:dxf>
              <border>
                <left style="none"/>
                <right style="none"/>
                <top style="none"/>
                <bottom style="thin">
                  <color indexed="65"/>
                </bottom>
                <diagonal style="none"/>
              </border>
            </x14:dxf>
          </x14:cfRule>
          <xm:sqref>C15:H374</xm:sqref>
        </x14:conditionalFormatting>
        <x14:conditionalFormatting xmlns:xm="http://schemas.microsoft.com/office/excel/2006/main">
          <x14:cfRule type="expression" priority="3" stopIfTrue="1" id="{588B0BC4-C1B9-4E7E-B130-625A8B4CFC35}">
            <xm:f>NOT(Préstamo_No_Pagado)</xm:f>
            <x14:dxf>
              <border>
                <left style="none"/>
                <right style="none"/>
                <top style="none"/>
                <bottom style="none"/>
                <diagonal style="none"/>
              </border>
            </x14:dxf>
          </x14:cfRule>
          <xm:sqref>B15:B374</xm:sqref>
        </x14:conditionalFormatting>
        <x14:conditionalFormatting xmlns:xm="http://schemas.microsoft.com/office/excel/2006/main">
          <x14:cfRule type="expression" priority="4" stopIfTrue="1" id="{7D73A635-327F-4A06-BCB5-7F538305518E}">
            <xm:f>IF(ROW(B19)=Fila_Final,TRUE,FALSE)</xm:f>
            <x14:dxf>
              <border>
                <left style="thin">
                  <color indexed="65"/>
                </left>
                <right style="none"/>
                <top style="none"/>
                <bottom style="thin">
                  <color indexed="65"/>
                </bottom>
                <diagonal style="none"/>
              </border>
            </x14:dxf>
          </x14:cfRule>
          <xm:sqref>B15:B374</xm:sqref>
        </x14:conditionalFormatting>
        <x14:conditionalFormatting xmlns:xm="http://schemas.microsoft.com/office/excel/2006/main">
          <x14:cfRule type="expression" priority="5" stopIfTrue="1" id="{D92B48FB-A933-4920-8020-C322BDCCE36A}">
            <xm:f>NOT(Préstamo_No_Pagado)</xm:f>
            <x14:dxf>
              <border>
                <left style="none"/>
                <right style="none"/>
                <top style="none"/>
                <bottom style="none"/>
                <diagonal style="none"/>
              </border>
            </x14:dxf>
          </x14:cfRule>
          <xm:sqref>I15:I374</xm:sqref>
        </x14:conditionalFormatting>
        <x14:conditionalFormatting xmlns:xm="http://schemas.microsoft.com/office/excel/2006/main">
          <x14:cfRule type="expression" priority="6" stopIfTrue="1" id="{E7872F9B-3A8C-49A2-BB28-8E38BF1E29E1}">
            <xm:f>IF(ROW(I19)=Fila_Final,TRUE,FALSE)</xm:f>
            <x14:dxf>
              <border>
                <left style="none"/>
                <right style="thin">
                  <color indexed="65"/>
                </right>
                <top style="none"/>
                <bottom style="thin">
                  <color indexed="65"/>
                </bottom>
                <diagonal style="none"/>
              </border>
            </x14:dxf>
          </x14:cfRule>
          <xm:sqref>I15:I374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Santiago Mendez Cruz</dc:creator>
  <cp:revision>2</cp:revision>
  <dcterms:created xsi:type="dcterms:W3CDTF">2017-06-01T06:17:45Z</dcterms:created>
  <dcterms:modified xsi:type="dcterms:W3CDTF">2026-06-28T19:04:23Z</dcterms:modified>
</cp:coreProperties>
</file>